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3" documentId="8_{1D7A407A-82BF-456E-B75F-32B8645FE10F}" xr6:coauthVersionLast="47" xr6:coauthVersionMax="47" xr10:uidLastSave="{F66ED1BF-95C3-4B40-AA71-A86DA685333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51" i="1"/>
  <c r="A52" i="1" s="1"/>
  <c r="A53" i="1" s="1"/>
  <c r="A54" i="1" s="1"/>
  <c r="A5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<sst xmlns="http://schemas.openxmlformats.org/spreadsheetml/2006/main" count="477" uniqueCount="392">
  <si>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</si>
  <si>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</si>
  <si>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</si>
  <si>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</si>
  <si>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</si>
  <si>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</si>
  <si>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</si>
  <si>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</si>
  <si>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</si>
  <si>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</si>
  <si>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</si>
  <si>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</si>
  <si>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</si>
  <si>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</si>
  <si>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</si>
  <si>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</si>
  <si>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</si>
  <si>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</si>
  <si>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</si>
  <si>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</si>
  <si>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</si>
  <si>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</si>
  <si>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</si>
  <si>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</si>
  <si>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</si>
  <si>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</si>
  <si>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</si>
  <si>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</si>
  <si>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</si>
  <si>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</si>
  <si>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</si>
  <si>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</si>
  <si>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</si>
  <si>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</si>
  <si>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</si>
  <si>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</si>
  <si>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</si>
  <si>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</si>
  <si>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</si>
  <si>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</si>
  <si>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</si>
  <si>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</si>
  <si>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</si>
  <si>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</si>
  <si>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</si>
  <si>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</si>
  <si>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TIDES</t>
  </si>
  <si>
    <t>ASA</t>
  </si>
  <si>
    <t>CFS</t>
  </si>
  <si>
    <t>COS</t>
  </si>
  <si>
    <t>L 300F</t>
  </si>
  <si>
    <t>D STEEL PRODUCTS &amp; UNITS</t>
  </si>
  <si>
    <t>2308/2308A</t>
  </si>
  <si>
    <t>D STEEL PRODUCTS</t>
  </si>
  <si>
    <t>D BULK WHEAT @GBHL</t>
  </si>
  <si>
    <t>PU TUO HAI</t>
  </si>
  <si>
    <t>BOCS</t>
  </si>
  <si>
    <t>OFS</t>
  </si>
  <si>
    <t>D GENERIC CARGO</t>
  </si>
  <si>
    <t>LOWLANDS HOPPER</t>
  </si>
  <si>
    <t>9HA5537</t>
  </si>
  <si>
    <t>D BULK FERT</t>
  </si>
  <si>
    <t>PUTI-2023-1730</t>
  </si>
  <si>
    <t>L 320F/600MTS</t>
  </si>
  <si>
    <t>CONVETIONAL VESSELS</t>
  </si>
  <si>
    <t>TINA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</si>
  <si>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</si>
  <si>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</si>
  <si>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</si>
  <si>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</si>
  <si>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</si>
  <si>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</si>
  <si>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</si>
  <si>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YANGTZE DAWN</t>
  </si>
  <si>
    <t>V7FO3</t>
  </si>
  <si>
    <t>23175/23175A</t>
  </si>
  <si>
    <t>GRAMPUS ACE</t>
  </si>
  <si>
    <t>9V7576</t>
  </si>
  <si>
    <t>104410/104410B</t>
  </si>
  <si>
    <t>SRF</t>
  </si>
  <si>
    <t>DSS</t>
  </si>
  <si>
    <t>ST GEORGE</t>
  </si>
  <si>
    <t>C6YR2</t>
  </si>
  <si>
    <t>23107</t>
  </si>
  <si>
    <t>STA</t>
  </si>
  <si>
    <t>NSM</t>
  </si>
  <si>
    <t>STGE-2023-1767</t>
  </si>
  <si>
    <t>YADA-2023-1768</t>
  </si>
  <si>
    <t>RAMP-2023-1769</t>
  </si>
  <si>
    <t>LOWH-2023-1764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</si>
  <si>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</si>
  <si>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</si>
  <si>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CMA CGM ZANZIBAR</t>
  </si>
  <si>
    <t>9V2186</t>
  </si>
  <si>
    <t>0NLFKN1MA</t>
  </si>
  <si>
    <t>L 200F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</si>
  <si>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</si>
  <si>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</si>
  <si>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</si>
  <si>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</si>
  <si>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</si>
  <si>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</si>
  <si>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SPIL CAYA</t>
  </si>
  <si>
    <t>H3VD</t>
  </si>
  <si>
    <t>346W/350E</t>
  </si>
  <si>
    <t>L 350F/1350MTS</t>
  </si>
  <si>
    <t>MERKUR OCEAN</t>
  </si>
  <si>
    <t>9HA3417</t>
  </si>
  <si>
    <t>346W/346E</t>
  </si>
  <si>
    <t>HLC</t>
  </si>
  <si>
    <t>CZNZ-2023-1783</t>
  </si>
  <si>
    <t>CMA CGM MANTA RAY</t>
  </si>
  <si>
    <t>9HA5683</t>
  </si>
  <si>
    <t xml:space="preserve">L 500F/1500MTS  </t>
  </si>
  <si>
    <t>04IG6E1MA</t>
  </si>
  <si>
    <t>NIMBLE NICKY</t>
  </si>
  <si>
    <t>V7A2559</t>
  </si>
  <si>
    <t>V104454</t>
  </si>
  <si>
    <t>MEKU/2023-1799</t>
  </si>
  <si>
    <t>L56-2023-1725</t>
  </si>
  <si>
    <t>MRAY-2023-1803</t>
  </si>
  <si>
    <t>AFRICAN STORK</t>
  </si>
  <si>
    <t>C6GB2</t>
  </si>
  <si>
    <t>V104467</t>
  </si>
  <si>
    <t>MAERSK CABO VERDE</t>
  </si>
  <si>
    <t>405-2023-1767</t>
  </si>
  <si>
    <t>VRJU8</t>
  </si>
  <si>
    <t>347S/350N</t>
  </si>
  <si>
    <t>L 935F/1000MTS</t>
  </si>
  <si>
    <t>10/12/2023  2300</t>
  </si>
  <si>
    <t>CMA CGM KAILAS</t>
  </si>
  <si>
    <t>3ECM4</t>
  </si>
  <si>
    <t>0NLFMN1MA</t>
  </si>
  <si>
    <t>ARABIAN SEA</t>
  </si>
  <si>
    <t>V7EA7</t>
  </si>
  <si>
    <t>015</t>
  </si>
  <si>
    <t>CGKA-2023-1807</t>
  </si>
  <si>
    <t>TS KWANGYANG</t>
  </si>
  <si>
    <t>V7A4842</t>
  </si>
  <si>
    <t>23016W</t>
  </si>
  <si>
    <t>L 40F/200MTS</t>
  </si>
  <si>
    <t>RACHA BHUM</t>
  </si>
  <si>
    <t>9VNL9</t>
  </si>
  <si>
    <t>177W</t>
  </si>
  <si>
    <t>L 60F/350MTS</t>
  </si>
  <si>
    <t>14/12/2023   1000</t>
  </si>
  <si>
    <t>KOTA KARIM</t>
  </si>
  <si>
    <t>VRQR9</t>
  </si>
  <si>
    <t>PIL</t>
  </si>
  <si>
    <t>KKRM0347W/0347E</t>
  </si>
  <si>
    <t>L 550F/800MTS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</si>
  <si>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</si>
  <si>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</si>
  <si>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</si>
  <si>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</si>
  <si>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</si>
  <si>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</si>
  <si>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</si>
  <si>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</si>
  <si>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11/12/2023  0600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</si>
  <si>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</si>
  <si>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</si>
  <si>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</si>
  <si>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</si>
  <si>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</si>
  <si>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</si>
  <si>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</si>
  <si>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MANZANILLO</t>
  </si>
  <si>
    <t>V7SN8</t>
  </si>
  <si>
    <t>19/19A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</si>
  <si>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</si>
  <si>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</si>
  <si>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</si>
  <si>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</si>
  <si>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</si>
  <si>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</si>
  <si>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</si>
  <si>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NEXT-2023-1819</t>
  </si>
  <si>
    <t>NINI-2023-1818</t>
  </si>
  <si>
    <t>CMA CGM SUEZ</t>
  </si>
  <si>
    <t>L 250F</t>
  </si>
  <si>
    <t>0JNAGN1MA</t>
  </si>
  <si>
    <t>9HA4587</t>
  </si>
  <si>
    <t>CCSZ-2023-1820</t>
  </si>
  <si>
    <t>MSC CAPETOWN III</t>
  </si>
  <si>
    <t>CRYB</t>
  </si>
  <si>
    <t>JM348A/JM350R</t>
  </si>
  <si>
    <t>L 100F/500MTS</t>
  </si>
  <si>
    <t>MSC MELTEMI III</t>
  </si>
  <si>
    <t>KC344B/XA349A</t>
  </si>
  <si>
    <t>CQBX</t>
  </si>
  <si>
    <t>L 800 MTS</t>
  </si>
  <si>
    <t>10/12/2023  0400</t>
  </si>
  <si>
    <t>15/12/2023  0600</t>
  </si>
  <si>
    <t>SELIN-M</t>
  </si>
  <si>
    <t>H9XR</t>
  </si>
  <si>
    <t>XIN YANG SHAN</t>
  </si>
  <si>
    <t>L 140F/1200MTS</t>
  </si>
  <si>
    <t>BPBL</t>
  </si>
  <si>
    <t>198W</t>
  </si>
  <si>
    <t>MSRI-2023-1809</t>
  </si>
  <si>
    <t>15/12/2023  1200</t>
  </si>
  <si>
    <t>18/12/2023  0600</t>
  </si>
  <si>
    <t>14/12/2023   1300</t>
  </si>
  <si>
    <t>MMLT-2023-1824</t>
  </si>
  <si>
    <t xml:space="preserve">        01.12.2023  1500  MSC PARTNAREE III  208  10  MSC  200  350MTS(@ M4 ANCHO')</t>
  </si>
  <si>
    <t xml:space="preserve">        03.12.2023  0930  LSS SUCCESS  69  3  NSA  LOAD  4000  LIVE ANIMALS</t>
  </si>
  <si>
    <t>7416-2023-1828</t>
  </si>
  <si>
    <t>MCPW-2023-1822</t>
  </si>
  <si>
    <t>PETRA II</t>
  </si>
  <si>
    <t>9243-2023-1829</t>
  </si>
  <si>
    <t>T8A2789</t>
  </si>
  <si>
    <t>R11/23-R11/23</t>
  </si>
  <si>
    <t>SEC</t>
  </si>
  <si>
    <t>L 18F + D 3 M.VEH</t>
  </si>
  <si>
    <t>HOEGH TROVE</t>
  </si>
  <si>
    <t>LAKB6</t>
  </si>
  <si>
    <t>165/165A</t>
  </si>
  <si>
    <t>SOC</t>
  </si>
  <si>
    <t>MARINA VOYAGER</t>
  </si>
  <si>
    <t>3EQS9</t>
  </si>
  <si>
    <t>23021W/23021E</t>
  </si>
  <si>
    <t>BLP</t>
  </si>
  <si>
    <t>L 300F/200MTS</t>
  </si>
  <si>
    <t>EVER DAINTY</t>
  </si>
  <si>
    <t>9V7951</t>
  </si>
  <si>
    <t>EVG</t>
  </si>
  <si>
    <t>L 300F/600MTS</t>
  </si>
  <si>
    <t>175W-175E</t>
  </si>
  <si>
    <t>17/12/2023  2300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</si>
  <si>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</si>
  <si>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</si>
  <si>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</si>
  <si>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</si>
  <si>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</si>
  <si>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</si>
  <si>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</si>
  <si>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</si>
  <si>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MSC REGINA</t>
  </si>
  <si>
    <t>OM347A/OM347A</t>
  </si>
  <si>
    <t>3 F G F 9</t>
  </si>
  <si>
    <t>L 80F/550MTS</t>
  </si>
  <si>
    <t>RCBU-2023-1840</t>
  </si>
  <si>
    <t>DANT-2023-1841</t>
  </si>
  <si>
    <t>MRVG-2033-1833</t>
  </si>
  <si>
    <t>ANOR-2023-1839</t>
  </si>
  <si>
    <t>ADEL-2023-1838</t>
  </si>
  <si>
    <t>MNLO-2023-1830</t>
  </si>
  <si>
    <t>05/23-05/23A</t>
  </si>
  <si>
    <t>XYSN-2023</t>
  </si>
  <si>
    <t>SELM-2023-1842</t>
  </si>
  <si>
    <t>SONGA LIONESS</t>
  </si>
  <si>
    <t>5LCX5</t>
  </si>
  <si>
    <t>405N/405S</t>
  </si>
  <si>
    <t>L 560F</t>
  </si>
  <si>
    <t>PUFFIN BULKER</t>
  </si>
  <si>
    <t>V7WM6</t>
  </si>
  <si>
    <t>005-005</t>
  </si>
  <si>
    <t>13/12/2023  0600</t>
  </si>
  <si>
    <t>SSS</t>
  </si>
  <si>
    <t>D BULK CLINKER @ B.9/10</t>
  </si>
  <si>
    <t>11/12/2023  1000</t>
  </si>
  <si>
    <t>GARNET ACE</t>
  </si>
  <si>
    <t>3FTC4</t>
  </si>
  <si>
    <t>108A/108B</t>
  </si>
  <si>
    <t>5825-2023</t>
  </si>
  <si>
    <t>COURAGEOUS ACE</t>
  </si>
  <si>
    <t>7JWJ</t>
  </si>
  <si>
    <t>164A/164B</t>
  </si>
  <si>
    <t>17/12/2203  0600</t>
  </si>
  <si>
    <t>COCE-2023</t>
  </si>
  <si>
    <t>DIVINE ACE</t>
  </si>
  <si>
    <t>3FEM7</t>
  </si>
  <si>
    <t>88A/88B</t>
  </si>
  <si>
    <t>6736-2023</t>
  </si>
  <si>
    <t>8821-2023-1843</t>
  </si>
  <si>
    <t>JONAS</t>
  </si>
  <si>
    <t>5ZAAU</t>
  </si>
  <si>
    <t>20/23</t>
  </si>
  <si>
    <t>12/12/2023   0600</t>
  </si>
  <si>
    <t>HUSBANDRY  LIWATONI</t>
  </si>
  <si>
    <t>AL SAAD</t>
  </si>
  <si>
    <t>V7A5479</t>
  </si>
  <si>
    <t>008/23</t>
  </si>
  <si>
    <t>OBJ</t>
  </si>
  <si>
    <t>LB GREEN</t>
  </si>
  <si>
    <t>V7A7332</t>
  </si>
  <si>
    <t>UAFL ATHENS</t>
  </si>
  <si>
    <t>5LEO3</t>
  </si>
  <si>
    <t>803N/803S</t>
  </si>
  <si>
    <t>13/12/2023  2300</t>
  </si>
  <si>
    <t>SPF</t>
  </si>
  <si>
    <t>L 250F/200MTS</t>
  </si>
  <si>
    <t>09/12/2023  2300</t>
  </si>
  <si>
    <t xml:space="preserve">          NIL</t>
  </si>
  <si>
    <t>UATH-2023-1846</t>
  </si>
  <si>
    <t xml:space="preserve">         05.12.2023  1830  SERIANA  138  13.3  STR  D  85000  MOGAS @ KOT II JETTY</t>
  </si>
  <si>
    <t>MSRG-2023-1849</t>
  </si>
  <si>
    <t>KWYA-2023-1848</t>
  </si>
  <si>
    <t>DEVON</t>
  </si>
  <si>
    <t>CQHX</t>
  </si>
  <si>
    <t>004E</t>
  </si>
  <si>
    <t>L 419F/250MTS</t>
  </si>
  <si>
    <t>02/2023</t>
  </si>
  <si>
    <t>15/12/2023  2000</t>
  </si>
  <si>
    <t>16/12/2023  0600</t>
  </si>
  <si>
    <t>12/12/2023  0800</t>
  </si>
  <si>
    <t>08/12/2023  1600</t>
  </si>
  <si>
    <t>12/12/2023  1000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</si>
  <si>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</si>
  <si>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</si>
  <si>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</si>
  <si>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</si>
  <si>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</si>
  <si>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</si>
  <si>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</si>
  <si>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</si>
  <si>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AMU 1</t>
  </si>
  <si>
    <t>9666-2023-1855</t>
  </si>
  <si>
    <t>HP6372</t>
  </si>
  <si>
    <t>159S</t>
  </si>
  <si>
    <t>11/12/2023  2000</t>
  </si>
  <si>
    <t>LSL</t>
  </si>
  <si>
    <t xml:space="preserve">DL C'NERS </t>
  </si>
  <si>
    <t>PSED-2023</t>
  </si>
  <si>
    <t xml:space="preserve">       08.12.2023           HW   0035     2.8    HW      1259       2.6                                        LW        0657     1.4      LW             1856       1.3</t>
  </si>
  <si>
    <t>MIREMBE JUDITH</t>
  </si>
  <si>
    <t>5IM360</t>
  </si>
  <si>
    <t>014W/014E</t>
  </si>
  <si>
    <t>13/12/2023  1500</t>
  </si>
  <si>
    <t>NSA</t>
  </si>
  <si>
    <t>L 100F</t>
  </si>
  <si>
    <t>09/12/2023  0500</t>
  </si>
  <si>
    <t>LBEN-2023-1854</t>
  </si>
  <si>
    <t>PUBU-2023-1852</t>
  </si>
  <si>
    <t>ASAD-2023-1851</t>
  </si>
  <si>
    <t>OCLE-2023</t>
  </si>
  <si>
    <t>V6J-2023-1847</t>
  </si>
  <si>
    <t>DVON-2023-1844</t>
  </si>
  <si>
    <t>TIGER PIONEER</t>
  </si>
  <si>
    <t>VROP9</t>
  </si>
  <si>
    <t>V2306/V2306A</t>
  </si>
  <si>
    <t>TIER-2023</t>
  </si>
  <si>
    <t xml:space="preserve">         NIL</t>
  </si>
  <si>
    <t>10/12/2023  0600</t>
  </si>
  <si>
    <t>22/12/2023  0600</t>
  </si>
  <si>
    <t>BBC REGALIA</t>
  </si>
  <si>
    <t>V2HL9</t>
  </si>
  <si>
    <t>13/12/2023  1200</t>
  </si>
  <si>
    <t>D PROJECT CARGO</t>
  </si>
  <si>
    <t>LIAM-2023-1860</t>
  </si>
  <si>
    <t>LIMA</t>
  </si>
  <si>
    <t>5IM231</t>
  </si>
  <si>
    <t>LM23-34MOD-LM23-34MOL</t>
  </si>
  <si>
    <t>18/12/2023  0000</t>
  </si>
  <si>
    <t>23/12/2023  2300</t>
  </si>
  <si>
    <t>13/12/2023   2000</t>
  </si>
  <si>
    <t>13/12/2023  2100</t>
  </si>
  <si>
    <t>08/12/2023  1800</t>
  </si>
  <si>
    <t>MRJD-2023-1856</t>
  </si>
  <si>
    <t>XIN HAI TONG 29</t>
  </si>
  <si>
    <t>3FHR4</t>
  </si>
  <si>
    <t>21/12/2023  0600</t>
  </si>
  <si>
    <t>09/12/2023  0300</t>
  </si>
  <si>
    <t xml:space="preserve">                                                                                                                 SHIPS EXPECTED IN THE NEXT 14 DAYS FROM  08 DECEMBER-2023      </t>
  </si>
  <si>
    <t xml:space="preserve">       09.12.2023         HW    0123     3.1      HW        1349         2.7                                    LW        0745    1.1      LW             1940        1.1</t>
  </si>
  <si>
    <t>AWIE SALAMA 15</t>
  </si>
  <si>
    <t>5IM234</t>
  </si>
  <si>
    <t>B0186S</t>
  </si>
  <si>
    <t>BIO</t>
  </si>
  <si>
    <t xml:space="preserve">D TTRANSHIPMENT </t>
  </si>
  <si>
    <t>BGAL-2023</t>
  </si>
  <si>
    <t>XITG-2023</t>
  </si>
  <si>
    <t>08/12/2023  1400</t>
  </si>
  <si>
    <t>08/12/2023  2000</t>
  </si>
  <si>
    <t>11/12/2023  0700</t>
  </si>
  <si>
    <t>08/12/2023   1400</t>
  </si>
  <si>
    <t>08/12/2023  1200</t>
  </si>
  <si>
    <t>WSM-2023-1863</t>
  </si>
  <si>
    <t>JNAS-2023-1845</t>
  </si>
  <si>
    <t xml:space="preserve">         07.12.2023  1600  STI GUIDE  250  13.7  STR  D  85000  GASOIL @ KOT II JETTY</t>
  </si>
  <si>
    <t>12/12/2023  0600</t>
  </si>
  <si>
    <t>MSC MARTINA</t>
  </si>
  <si>
    <t>10/12/2023  1800</t>
  </si>
  <si>
    <t>OM348A/OM348A</t>
  </si>
  <si>
    <t>3FVY7</t>
  </si>
  <si>
    <t>MSMT-2023</t>
  </si>
  <si>
    <t>L 100F/550MTS</t>
  </si>
  <si>
    <t>12/12/2023  0900</t>
  </si>
  <si>
    <t xml:space="preserve">         08.12.2023  0800  MSC DIEGO  260  11.1  MSC  915  350F/1600MTS</t>
  </si>
  <si>
    <t xml:space="preserve">        08.12.2023  0800  FU RONG SONG  180  9  ISS  D  10910 STEEL PRODUCTS</t>
  </si>
  <si>
    <t xml:space="preserve">        20.12.2023  0515  NOORE MUSTAFA  44  3.5  BFL  LOAD  545  EXP/GEN.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</si>
</sst>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49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7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1"/>
  <sheetViews>
    <sheetView showGridLines="0" tabSelected="1" zoomScale="20" zoomScaleNormal="20" workbookViewId="0">
      <selection activeCell="B42" sqref="B42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7" t="s">
        <v>41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3" s="1" customFormat="1" ht="91.5" customHeight="1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23" s="6" customFormat="1" ht="63" customHeight="1">
      <c r="A3" s="2" t="s">
        <v>364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45282.456795138889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0" t="s">
        <v>3</v>
      </c>
      <c r="D5" s="14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106</v>
      </c>
      <c r="C6" s="115" t="s">
        <v>118</v>
      </c>
      <c r="D6" s="116"/>
      <c r="E6" s="21" t="s">
        <v>107</v>
      </c>
      <c r="F6" s="21" t="s">
        <v>108</v>
      </c>
      <c r="G6" s="112" t="s">
        <v>377</v>
      </c>
      <c r="H6" s="19">
        <v>228</v>
      </c>
      <c r="I6" s="78">
        <v>12.1</v>
      </c>
      <c r="J6" s="18" t="s">
        <v>109</v>
      </c>
      <c r="K6" s="18">
        <v>1400</v>
      </c>
      <c r="L6" s="18">
        <v>320</v>
      </c>
      <c r="M6" s="121"/>
      <c r="N6" s="113" t="s">
        <v>63</v>
      </c>
    </row>
    <row r="7" spans="1:23" ht="75.75" customHeight="1">
      <c r="A7" s="79">
        <v>2</v>
      </c>
      <c r="B7" s="120" t="s">
        <v>251</v>
      </c>
      <c r="C7" s="130" t="s">
        <v>337</v>
      </c>
      <c r="D7" s="131"/>
      <c r="E7" s="82" t="s">
        <v>252</v>
      </c>
      <c r="F7" s="82" t="s">
        <v>253</v>
      </c>
      <c r="G7" s="112" t="s">
        <v>373</v>
      </c>
      <c r="H7" s="77">
        <v>180</v>
      </c>
      <c r="I7" s="81">
        <v>8</v>
      </c>
      <c r="J7" s="80" t="s">
        <v>39</v>
      </c>
      <c r="K7" s="80">
        <v>510</v>
      </c>
      <c r="L7" s="80">
        <v>560</v>
      </c>
      <c r="M7" s="121"/>
      <c r="N7" s="105" t="s">
        <v>254</v>
      </c>
    </row>
    <row r="8" spans="1:23" ht="81" customHeight="1">
      <c r="A8" s="79">
        <v>3</v>
      </c>
      <c r="B8" s="79" t="s">
        <v>92</v>
      </c>
      <c r="C8" s="115" t="s">
        <v>110</v>
      </c>
      <c r="D8" s="116"/>
      <c r="E8" s="21" t="s">
        <v>93</v>
      </c>
      <c r="F8" s="21" t="s">
        <v>94</v>
      </c>
      <c r="G8" s="112" t="s">
        <v>307</v>
      </c>
      <c r="H8" s="19">
        <v>212</v>
      </c>
      <c r="I8" s="78">
        <v>10</v>
      </c>
      <c r="J8" s="18" t="s">
        <v>36</v>
      </c>
      <c r="K8" s="18">
        <v>500</v>
      </c>
      <c r="L8" s="18">
        <v>300</v>
      </c>
      <c r="M8" s="121"/>
      <c r="N8" s="113" t="s">
        <v>50</v>
      </c>
    </row>
    <row r="9" spans="1:23" s="114" customFormat="1" ht="75.75" customHeight="1">
      <c r="A9" s="79">
        <v>4</v>
      </c>
      <c r="B9" s="120" t="s">
        <v>102</v>
      </c>
      <c r="C9" s="130" t="s">
        <v>119</v>
      </c>
      <c r="D9" s="131"/>
      <c r="E9" s="82" t="s">
        <v>103</v>
      </c>
      <c r="F9" s="82" t="s">
        <v>104</v>
      </c>
      <c r="G9" s="112" t="s">
        <v>374</v>
      </c>
      <c r="H9" s="77">
        <v>231</v>
      </c>
      <c r="I9" s="81">
        <v>12.8</v>
      </c>
      <c r="J9" s="80" t="s">
        <v>39</v>
      </c>
      <c r="K9" s="80">
        <v>1378</v>
      </c>
      <c r="L9" s="80">
        <v>350</v>
      </c>
      <c r="M9" s="121"/>
      <c r="N9" s="105" t="s">
        <v>105</v>
      </c>
    </row>
    <row r="10" spans="1:23" ht="81" customHeight="1">
      <c r="A10" s="79">
        <v>5</v>
      </c>
      <c r="B10" s="120" t="s">
        <v>184</v>
      </c>
      <c r="C10" s="126" t="s">
        <v>208</v>
      </c>
      <c r="D10" s="127"/>
      <c r="E10" s="82" t="s">
        <v>185</v>
      </c>
      <c r="F10" s="82" t="s">
        <v>186</v>
      </c>
      <c r="G10" s="112" t="s">
        <v>363</v>
      </c>
      <c r="H10" s="77">
        <v>222</v>
      </c>
      <c r="I10" s="81">
        <v>11.5</v>
      </c>
      <c r="J10" s="80" t="s">
        <v>34</v>
      </c>
      <c r="K10" s="80">
        <v>464</v>
      </c>
      <c r="L10" s="80">
        <v>600</v>
      </c>
      <c r="M10" s="92"/>
      <c r="N10" s="105" t="s">
        <v>187</v>
      </c>
    </row>
    <row r="11" spans="1:23" ht="75.75" customHeight="1">
      <c r="A11" s="79">
        <v>6</v>
      </c>
      <c r="B11" s="79" t="s">
        <v>130</v>
      </c>
      <c r="C11" s="115" t="s">
        <v>136</v>
      </c>
      <c r="D11" s="116"/>
      <c r="E11" s="21" t="s">
        <v>131</v>
      </c>
      <c r="F11" s="21" t="s">
        <v>132</v>
      </c>
      <c r="G11" s="112" t="s">
        <v>332</v>
      </c>
      <c r="H11" s="19">
        <v>197</v>
      </c>
      <c r="I11" s="78">
        <v>10</v>
      </c>
      <c r="J11" s="18" t="s">
        <v>36</v>
      </c>
      <c r="K11" s="18">
        <v>400</v>
      </c>
      <c r="L11" s="18">
        <v>200</v>
      </c>
      <c r="M11" s="92"/>
      <c r="N11" s="20" t="s">
        <v>95</v>
      </c>
    </row>
    <row r="12" spans="1:23" ht="81" customHeight="1">
      <c r="A12" s="79">
        <v>7</v>
      </c>
      <c r="B12" s="79" t="s">
        <v>111</v>
      </c>
      <c r="C12" s="115" t="s">
        <v>120</v>
      </c>
      <c r="D12" s="116"/>
      <c r="E12" s="21" t="s">
        <v>112</v>
      </c>
      <c r="F12" s="122" t="s">
        <v>114</v>
      </c>
      <c r="G12" s="112" t="s">
        <v>192</v>
      </c>
      <c r="H12" s="19">
        <v>294</v>
      </c>
      <c r="I12" s="78">
        <v>12.5</v>
      </c>
      <c r="J12" s="18" t="s">
        <v>36</v>
      </c>
      <c r="K12" s="18">
        <v>1900</v>
      </c>
      <c r="L12" s="18">
        <v>1500</v>
      </c>
      <c r="M12" s="92"/>
      <c r="N12" s="20" t="s">
        <v>113</v>
      </c>
    </row>
    <row r="13" spans="1:23" ht="75.75" customHeight="1">
      <c r="A13" s="79">
        <v>8</v>
      </c>
      <c r="B13" s="79" t="s">
        <v>219</v>
      </c>
      <c r="C13" s="115" t="s">
        <v>244</v>
      </c>
      <c r="D13" s="134"/>
      <c r="E13" s="21" t="s">
        <v>220</v>
      </c>
      <c r="F13" s="129" t="s">
        <v>221</v>
      </c>
      <c r="G13" s="112" t="s">
        <v>159</v>
      </c>
      <c r="H13" s="19">
        <v>200</v>
      </c>
      <c r="I13" s="78">
        <v>11.6</v>
      </c>
      <c r="J13" s="18" t="s">
        <v>222</v>
      </c>
      <c r="K13" s="18">
        <v>500</v>
      </c>
      <c r="L13" s="18">
        <v>500</v>
      </c>
      <c r="M13" s="92"/>
      <c r="N13" s="20" t="s">
        <v>223</v>
      </c>
    </row>
    <row r="14" spans="1:23" ht="75.75" customHeight="1">
      <c r="A14" s="79">
        <v>9</v>
      </c>
      <c r="B14" s="120" t="s">
        <v>351</v>
      </c>
      <c r="C14" s="158" t="s">
        <v>350</v>
      </c>
      <c r="D14" s="159"/>
      <c r="E14" s="82" t="s">
        <v>352</v>
      </c>
      <c r="F14" s="82" t="s">
        <v>353</v>
      </c>
      <c r="G14" s="112" t="s">
        <v>159</v>
      </c>
      <c r="H14" s="77">
        <v>101</v>
      </c>
      <c r="I14" s="81">
        <v>6</v>
      </c>
      <c r="J14" s="80" t="s">
        <v>312</v>
      </c>
      <c r="K14" s="80">
        <v>150</v>
      </c>
      <c r="L14" s="80">
        <v>150</v>
      </c>
      <c r="M14" s="121"/>
      <c r="N14" s="105" t="s">
        <v>237</v>
      </c>
    </row>
    <row r="15" spans="1:23" ht="75.75" customHeight="1">
      <c r="A15" s="79">
        <v>10</v>
      </c>
      <c r="B15" s="120" t="s">
        <v>124</v>
      </c>
      <c r="C15" s="130" t="s">
        <v>125</v>
      </c>
      <c r="D15" s="131"/>
      <c r="E15" s="82" t="s">
        <v>126</v>
      </c>
      <c r="F15" s="82" t="s">
        <v>127</v>
      </c>
      <c r="G15" s="112" t="s">
        <v>375</v>
      </c>
      <c r="H15" s="77">
        <v>249</v>
      </c>
      <c r="I15" s="81">
        <v>13.9</v>
      </c>
      <c r="J15" s="80" t="s">
        <v>39</v>
      </c>
      <c r="K15" s="80">
        <v>1604</v>
      </c>
      <c r="L15" s="80">
        <v>1935</v>
      </c>
      <c r="M15" s="121"/>
      <c r="N15" s="105" t="s">
        <v>128</v>
      </c>
    </row>
    <row r="16" spans="1:23" ht="75.75" customHeight="1">
      <c r="A16" s="79">
        <v>11</v>
      </c>
      <c r="B16" s="79" t="s">
        <v>179</v>
      </c>
      <c r="C16" s="115" t="s">
        <v>183</v>
      </c>
      <c r="D16" s="116"/>
      <c r="E16" s="21" t="s">
        <v>182</v>
      </c>
      <c r="F16" s="21" t="s">
        <v>181</v>
      </c>
      <c r="G16" s="112" t="s">
        <v>261</v>
      </c>
      <c r="H16" s="19">
        <v>176</v>
      </c>
      <c r="I16" s="78">
        <v>10</v>
      </c>
      <c r="J16" s="18" t="s">
        <v>36</v>
      </c>
      <c r="K16" s="18">
        <v>500</v>
      </c>
      <c r="L16" s="18">
        <v>250</v>
      </c>
      <c r="M16" s="92"/>
      <c r="N16" s="20" t="s">
        <v>180</v>
      </c>
    </row>
    <row r="17" spans="1:14" ht="75.75" customHeight="1">
      <c r="A17" s="79">
        <v>12</v>
      </c>
      <c r="B17" s="79" t="s">
        <v>382</v>
      </c>
      <c r="C17" s="115" t="s">
        <v>386</v>
      </c>
      <c r="D17" s="116"/>
      <c r="E17" s="21" t="s">
        <v>385</v>
      </c>
      <c r="F17" s="21" t="s">
        <v>384</v>
      </c>
      <c r="G17" s="112" t="s">
        <v>279</v>
      </c>
      <c r="H17" s="19">
        <v>243</v>
      </c>
      <c r="I17" s="78">
        <v>12</v>
      </c>
      <c r="J17" s="18" t="s">
        <v>34</v>
      </c>
      <c r="K17" s="18">
        <v>838</v>
      </c>
      <c r="L17" s="18">
        <v>650</v>
      </c>
      <c r="M17" s="92"/>
      <c r="N17" s="20" t="s">
        <v>387</v>
      </c>
    </row>
    <row r="18" spans="1:14" ht="75.75" customHeight="1">
      <c r="A18" s="79">
        <v>13</v>
      </c>
      <c r="B18" s="79" t="s">
        <v>151</v>
      </c>
      <c r="C18" s="115" t="s">
        <v>200</v>
      </c>
      <c r="D18" s="116"/>
      <c r="E18" s="21" t="s">
        <v>153</v>
      </c>
      <c r="F18" s="21" t="s">
        <v>152</v>
      </c>
      <c r="G18" s="112" t="s">
        <v>388</v>
      </c>
      <c r="H18" s="19">
        <v>186</v>
      </c>
      <c r="I18" s="78">
        <v>11</v>
      </c>
      <c r="J18" s="18" t="s">
        <v>34</v>
      </c>
      <c r="K18" s="18">
        <v>831</v>
      </c>
      <c r="L18" s="18">
        <v>900</v>
      </c>
      <c r="M18" s="92"/>
      <c r="N18" s="105" t="s">
        <v>154</v>
      </c>
    </row>
    <row r="19" spans="1:14" ht="75.75" customHeight="1">
      <c r="A19" s="79">
        <v>14</v>
      </c>
      <c r="B19" s="79" t="s">
        <v>238</v>
      </c>
      <c r="C19" s="115" t="s">
        <v>297</v>
      </c>
      <c r="D19" s="116"/>
      <c r="E19" s="21" t="s">
        <v>240</v>
      </c>
      <c r="F19" s="21" t="s">
        <v>239</v>
      </c>
      <c r="G19" s="74" t="s">
        <v>308</v>
      </c>
      <c r="H19" s="19">
        <v>260</v>
      </c>
      <c r="I19" s="78">
        <v>12.8</v>
      </c>
      <c r="J19" s="18" t="s">
        <v>34</v>
      </c>
      <c r="K19" s="18">
        <v>738</v>
      </c>
      <c r="L19" s="18">
        <v>630</v>
      </c>
      <c r="M19" s="92"/>
      <c r="N19" s="20" t="s">
        <v>241</v>
      </c>
    </row>
    <row r="20" spans="1:14" ht="75.75" customHeight="1">
      <c r="A20" s="79">
        <v>15</v>
      </c>
      <c r="B20" s="79" t="s">
        <v>326</v>
      </c>
      <c r="C20" s="115" t="s">
        <v>359</v>
      </c>
      <c r="D20" s="116"/>
      <c r="E20" s="21" t="s">
        <v>327</v>
      </c>
      <c r="F20" s="21" t="s">
        <v>328</v>
      </c>
      <c r="G20" s="112" t="s">
        <v>329</v>
      </c>
      <c r="H20" s="19">
        <v>115</v>
      </c>
      <c r="I20" s="78">
        <v>4</v>
      </c>
      <c r="J20" s="18" t="s">
        <v>330</v>
      </c>
      <c r="K20" s="18">
        <v>150</v>
      </c>
      <c r="L20" s="18">
        <v>100</v>
      </c>
      <c r="M20" s="92"/>
      <c r="N20" s="105" t="s">
        <v>331</v>
      </c>
    </row>
    <row r="21" spans="1:14" ht="75.75" customHeight="1">
      <c r="A21" s="79">
        <v>16</v>
      </c>
      <c r="B21" s="79" t="s">
        <v>137</v>
      </c>
      <c r="C21" s="115" t="s">
        <v>298</v>
      </c>
      <c r="D21" s="116"/>
      <c r="E21" s="21" t="s">
        <v>138</v>
      </c>
      <c r="F21" s="21" t="s">
        <v>139</v>
      </c>
      <c r="G21" s="74" t="s">
        <v>356</v>
      </c>
      <c r="H21" s="19">
        <v>170</v>
      </c>
      <c r="I21" s="78">
        <v>9.6999999999999993</v>
      </c>
      <c r="J21" s="18" t="s">
        <v>79</v>
      </c>
      <c r="K21" s="18">
        <v>400</v>
      </c>
      <c r="L21" s="18">
        <v>240</v>
      </c>
      <c r="M21" s="92"/>
      <c r="N21" s="20" t="s">
        <v>140</v>
      </c>
    </row>
    <row r="22" spans="1:14" ht="75.75" customHeight="1">
      <c r="A22" s="79">
        <v>17</v>
      </c>
      <c r="B22" s="120" t="s">
        <v>299</v>
      </c>
      <c r="C22" s="130" t="s">
        <v>338</v>
      </c>
      <c r="D22" s="131"/>
      <c r="E22" s="82" t="s">
        <v>300</v>
      </c>
      <c r="F22" s="82" t="s">
        <v>301</v>
      </c>
      <c r="G22" s="112" t="s">
        <v>357</v>
      </c>
      <c r="H22" s="77">
        <v>148</v>
      </c>
      <c r="I22" s="81">
        <v>10</v>
      </c>
      <c r="J22" s="80" t="s">
        <v>49</v>
      </c>
      <c r="K22" s="80">
        <v>350</v>
      </c>
      <c r="L22" s="80">
        <v>669</v>
      </c>
      <c r="M22" s="121"/>
      <c r="N22" s="105" t="s">
        <v>302</v>
      </c>
    </row>
    <row r="23" spans="1:14" ht="75.75" customHeight="1">
      <c r="A23" s="79">
        <v>18</v>
      </c>
      <c r="B23" s="79" t="s">
        <v>287</v>
      </c>
      <c r="C23" s="115" t="s">
        <v>295</v>
      </c>
      <c r="D23" s="116"/>
      <c r="E23" s="21" t="s">
        <v>288</v>
      </c>
      <c r="F23" s="21" t="s">
        <v>289</v>
      </c>
      <c r="G23" s="74" t="s">
        <v>290</v>
      </c>
      <c r="H23" s="19">
        <v>117</v>
      </c>
      <c r="I23" s="78">
        <v>5.7</v>
      </c>
      <c r="J23" s="18" t="s">
        <v>291</v>
      </c>
      <c r="K23" s="18">
        <v>273</v>
      </c>
      <c r="L23" s="18">
        <v>250</v>
      </c>
      <c r="M23" s="92"/>
      <c r="N23" s="20" t="s">
        <v>292</v>
      </c>
    </row>
    <row r="24" spans="1:14" ht="75.75" customHeight="1">
      <c r="A24" s="79">
        <v>19</v>
      </c>
      <c r="B24" s="79" t="s">
        <v>230</v>
      </c>
      <c r="C24" s="115" t="s">
        <v>245</v>
      </c>
      <c r="D24" s="116"/>
      <c r="E24" s="21" t="s">
        <v>231</v>
      </c>
      <c r="F24" s="21" t="s">
        <v>232</v>
      </c>
      <c r="G24" s="74" t="s">
        <v>160</v>
      </c>
      <c r="H24" s="19">
        <v>228</v>
      </c>
      <c r="I24" s="78">
        <v>12</v>
      </c>
      <c r="J24" s="18" t="s">
        <v>36</v>
      </c>
      <c r="K24" s="18">
        <v>900</v>
      </c>
      <c r="L24" s="18">
        <v>830</v>
      </c>
      <c r="M24" s="92"/>
      <c r="N24" s="20" t="s">
        <v>233</v>
      </c>
    </row>
    <row r="25" spans="1:14" ht="75.75" customHeight="1">
      <c r="A25" s="79">
        <v>20</v>
      </c>
      <c r="B25" s="79" t="s">
        <v>234</v>
      </c>
      <c r="C25" s="115" t="s">
        <v>246</v>
      </c>
      <c r="D25" s="116"/>
      <c r="E25" s="21" t="s">
        <v>235</v>
      </c>
      <c r="F25" s="21" t="s">
        <v>236</v>
      </c>
      <c r="G25" s="74" t="s">
        <v>160</v>
      </c>
      <c r="H25" s="19">
        <v>168</v>
      </c>
      <c r="I25" s="78">
        <v>8</v>
      </c>
      <c r="J25" s="18" t="s">
        <v>36</v>
      </c>
      <c r="K25" s="18">
        <v>500</v>
      </c>
      <c r="L25" s="18">
        <v>150</v>
      </c>
      <c r="M25" s="92"/>
      <c r="N25" s="105" t="s">
        <v>237</v>
      </c>
    </row>
    <row r="26" spans="1:14" ht="75.75" customHeight="1">
      <c r="A26" s="79">
        <v>21</v>
      </c>
      <c r="B26" s="120" t="s">
        <v>146</v>
      </c>
      <c r="C26" s="124" t="s">
        <v>166</v>
      </c>
      <c r="D26" s="125"/>
      <c r="E26" s="82" t="s">
        <v>147</v>
      </c>
      <c r="F26" s="82" t="s">
        <v>149</v>
      </c>
      <c r="G26" s="74" t="s">
        <v>145</v>
      </c>
      <c r="H26" s="77">
        <v>233</v>
      </c>
      <c r="I26" s="81">
        <v>11</v>
      </c>
      <c r="J26" s="80" t="s">
        <v>148</v>
      </c>
      <c r="K26" s="80">
        <v>900</v>
      </c>
      <c r="L26" s="80">
        <v>1350</v>
      </c>
      <c r="M26" s="121"/>
      <c r="N26" s="113" t="s">
        <v>150</v>
      </c>
    </row>
    <row r="27" spans="1:14" ht="75.75" customHeight="1">
      <c r="A27" s="79">
        <v>22</v>
      </c>
      <c r="B27" s="79" t="s">
        <v>141</v>
      </c>
      <c r="C27" s="115" t="s">
        <v>242</v>
      </c>
      <c r="D27" s="116"/>
      <c r="E27" s="21" t="s">
        <v>142</v>
      </c>
      <c r="F27" s="123" t="s">
        <v>143</v>
      </c>
      <c r="G27" s="74" t="s">
        <v>203</v>
      </c>
      <c r="H27" s="19">
        <v>170</v>
      </c>
      <c r="I27" s="78">
        <v>9.6999999999999993</v>
      </c>
      <c r="J27" s="18" t="s">
        <v>79</v>
      </c>
      <c r="K27" s="18">
        <v>800</v>
      </c>
      <c r="L27" s="18">
        <v>410</v>
      </c>
      <c r="M27" s="92"/>
      <c r="N27" s="20" t="s">
        <v>144</v>
      </c>
    </row>
    <row r="28" spans="1:14" ht="75.75" customHeight="1">
      <c r="A28" s="79">
        <f t="shared" ref="A28" si="0">1+A27</f>
        <v>23</v>
      </c>
      <c r="B28" s="79" t="s">
        <v>188</v>
      </c>
      <c r="C28" s="115" t="s">
        <v>204</v>
      </c>
      <c r="D28" s="116"/>
      <c r="E28" s="21" t="s">
        <v>190</v>
      </c>
      <c r="F28" s="21" t="s">
        <v>189</v>
      </c>
      <c r="G28" s="112" t="s">
        <v>193</v>
      </c>
      <c r="H28" s="19">
        <v>213</v>
      </c>
      <c r="I28" s="78">
        <v>10</v>
      </c>
      <c r="J28" s="18" t="s">
        <v>34</v>
      </c>
      <c r="K28" s="18">
        <v>476</v>
      </c>
      <c r="L28" s="18">
        <v>800</v>
      </c>
      <c r="M28" s="92"/>
      <c r="N28" s="105" t="s">
        <v>191</v>
      </c>
    </row>
    <row r="29" spans="1:14" ht="75.75" customHeight="1">
      <c r="A29" s="79">
        <v>24</v>
      </c>
      <c r="B29" s="79" t="s">
        <v>196</v>
      </c>
      <c r="C29" s="115" t="s">
        <v>249</v>
      </c>
      <c r="D29" s="116"/>
      <c r="E29" s="21" t="s">
        <v>198</v>
      </c>
      <c r="F29" s="128" t="s">
        <v>199</v>
      </c>
      <c r="G29" s="74" t="s">
        <v>304</v>
      </c>
      <c r="H29" s="19">
        <v>263</v>
      </c>
      <c r="I29" s="78">
        <v>12</v>
      </c>
      <c r="J29" s="18" t="s">
        <v>49</v>
      </c>
      <c r="K29" s="18">
        <v>1250</v>
      </c>
      <c r="L29" s="18">
        <v>1340</v>
      </c>
      <c r="M29" s="92"/>
      <c r="N29" s="20" t="s">
        <v>197</v>
      </c>
    </row>
    <row r="30" spans="1:14" ht="75.75" customHeight="1">
      <c r="A30" s="79">
        <v>25</v>
      </c>
      <c r="B30" s="79" t="s">
        <v>224</v>
      </c>
      <c r="C30" s="146" t="s">
        <v>243</v>
      </c>
      <c r="D30" s="147"/>
      <c r="E30" s="21" t="s">
        <v>225</v>
      </c>
      <c r="F30" s="21" t="s">
        <v>228</v>
      </c>
      <c r="G30" s="74" t="s">
        <v>229</v>
      </c>
      <c r="H30" s="19">
        <v>294</v>
      </c>
      <c r="I30" s="78">
        <v>13</v>
      </c>
      <c r="J30" s="18" t="s">
        <v>226</v>
      </c>
      <c r="K30" s="18">
        <v>900</v>
      </c>
      <c r="L30" s="18">
        <v>900</v>
      </c>
      <c r="M30" s="92"/>
      <c r="N30" s="20" t="s">
        <v>227</v>
      </c>
    </row>
    <row r="31" spans="1:14" ht="75.75" customHeight="1">
      <c r="A31" s="79"/>
      <c r="B31" s="23" t="s">
        <v>64</v>
      </c>
      <c r="C31" s="142"/>
      <c r="D31" s="143"/>
      <c r="E31" s="143"/>
      <c r="F31" s="142"/>
      <c r="G31" s="143"/>
      <c r="H31" s="143"/>
      <c r="I31" s="143"/>
      <c r="J31" s="143"/>
      <c r="K31" s="143"/>
      <c r="L31" s="143"/>
      <c r="M31" s="143"/>
      <c r="N31" s="144"/>
    </row>
    <row r="32" spans="1:14" ht="103.5" customHeight="1">
      <c r="A32" s="10"/>
      <c r="B32" s="10" t="s">
        <v>2</v>
      </c>
      <c r="C32" s="140" t="s">
        <v>3</v>
      </c>
      <c r="D32" s="145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8" t="s">
        <v>11</v>
      </c>
      <c r="N32" s="16" t="s">
        <v>12</v>
      </c>
    </row>
    <row r="33" spans="1:14" ht="81" customHeight="1">
      <c r="A33" s="79">
        <v>1</v>
      </c>
      <c r="B33" s="79" t="s">
        <v>167</v>
      </c>
      <c r="C33" s="79" t="s">
        <v>247</v>
      </c>
      <c r="D33" s="103"/>
      <c r="E33" s="89" t="s">
        <v>168</v>
      </c>
      <c r="F33" s="21" t="s">
        <v>169</v>
      </c>
      <c r="G33" s="74" t="s">
        <v>307</v>
      </c>
      <c r="H33" s="19">
        <v>180</v>
      </c>
      <c r="I33" s="78">
        <v>9.5</v>
      </c>
      <c r="J33" s="18" t="s">
        <v>48</v>
      </c>
      <c r="K33" s="18">
        <v>5000</v>
      </c>
      <c r="L33" s="18">
        <v>0</v>
      </c>
      <c r="M33" s="79"/>
      <c r="N33" s="105" t="s">
        <v>61</v>
      </c>
    </row>
    <row r="34" spans="1:14" ht="81" customHeight="1">
      <c r="A34" s="79">
        <v>2</v>
      </c>
      <c r="B34" s="79" t="s">
        <v>73</v>
      </c>
      <c r="C34" s="79" t="s">
        <v>87</v>
      </c>
      <c r="D34" s="103"/>
      <c r="E34" s="21" t="s">
        <v>74</v>
      </c>
      <c r="F34" s="21" t="s">
        <v>75</v>
      </c>
      <c r="G34" s="74" t="s">
        <v>358</v>
      </c>
      <c r="H34" s="19">
        <v>190</v>
      </c>
      <c r="I34" s="78">
        <v>9</v>
      </c>
      <c r="J34" s="18" t="s">
        <v>37</v>
      </c>
      <c r="K34" s="18">
        <v>15000</v>
      </c>
      <c r="L34" s="18">
        <v>0</v>
      </c>
      <c r="M34" s="101"/>
      <c r="N34" s="105" t="s">
        <v>45</v>
      </c>
    </row>
    <row r="35" spans="1:14" ht="81" customHeight="1">
      <c r="A35" s="79">
        <v>3</v>
      </c>
      <c r="B35" s="79" t="s">
        <v>65</v>
      </c>
      <c r="C35" s="79" t="s">
        <v>165</v>
      </c>
      <c r="D35" s="103"/>
      <c r="E35" s="21" t="s">
        <v>66</v>
      </c>
      <c r="F35" s="21" t="s">
        <v>67</v>
      </c>
      <c r="G35" s="74" t="s">
        <v>344</v>
      </c>
      <c r="H35" s="19">
        <v>169</v>
      </c>
      <c r="I35" s="78">
        <v>10</v>
      </c>
      <c r="J35" s="18" t="s">
        <v>47</v>
      </c>
      <c r="K35" s="18">
        <v>1323</v>
      </c>
      <c r="L35" s="18">
        <v>0</v>
      </c>
      <c r="M35" s="101"/>
      <c r="N35" s="105" t="s">
        <v>68</v>
      </c>
    </row>
    <row r="36" spans="1:14" ht="81" customHeight="1">
      <c r="A36" s="79">
        <v>4</v>
      </c>
      <c r="B36" s="79" t="s">
        <v>59</v>
      </c>
      <c r="C36" s="79" t="s">
        <v>89</v>
      </c>
      <c r="D36" s="103"/>
      <c r="E36" s="21" t="s">
        <v>60</v>
      </c>
      <c r="F36" s="21" t="s">
        <v>52</v>
      </c>
      <c r="G36" s="74" t="s">
        <v>383</v>
      </c>
      <c r="H36" s="19">
        <v>177</v>
      </c>
      <c r="I36" s="78">
        <v>6.38</v>
      </c>
      <c r="J36" s="18" t="s">
        <v>48</v>
      </c>
      <c r="K36" s="18">
        <v>6000</v>
      </c>
      <c r="L36" s="18">
        <v>0</v>
      </c>
      <c r="M36" s="101"/>
      <c r="N36" s="105" t="s">
        <v>61</v>
      </c>
    </row>
    <row r="37" spans="1:14" ht="81" customHeight="1">
      <c r="A37" s="79">
        <v>5</v>
      </c>
      <c r="B37" s="79" t="s">
        <v>55</v>
      </c>
      <c r="C37" s="79" t="s">
        <v>62</v>
      </c>
      <c r="D37" s="103"/>
      <c r="E37" s="21" t="s">
        <v>56</v>
      </c>
      <c r="F37" s="21">
        <v>2309</v>
      </c>
      <c r="G37" s="74" t="s">
        <v>129</v>
      </c>
      <c r="H37" s="19">
        <v>190</v>
      </c>
      <c r="I37" s="78">
        <v>10</v>
      </c>
      <c r="J37" s="18" t="s">
        <v>57</v>
      </c>
      <c r="K37" s="18">
        <v>14000</v>
      </c>
      <c r="L37" s="18">
        <v>0</v>
      </c>
      <c r="M37" s="92"/>
      <c r="N37" s="105" t="s">
        <v>58</v>
      </c>
    </row>
    <row r="38" spans="1:14" ht="81" customHeight="1">
      <c r="A38" s="79">
        <v>6</v>
      </c>
      <c r="B38" s="79" t="s">
        <v>194</v>
      </c>
      <c r="C38" s="79" t="s">
        <v>250</v>
      </c>
      <c r="D38" s="103"/>
      <c r="E38" s="89" t="s">
        <v>195</v>
      </c>
      <c r="F38" s="21" t="s">
        <v>248</v>
      </c>
      <c r="G38" s="74" t="s">
        <v>159</v>
      </c>
      <c r="H38" s="19">
        <v>177</v>
      </c>
      <c r="I38" s="78">
        <v>9.4</v>
      </c>
      <c r="J38" s="18" t="s">
        <v>48</v>
      </c>
      <c r="K38" s="18">
        <v>15000</v>
      </c>
      <c r="L38" s="18">
        <v>0</v>
      </c>
      <c r="M38" s="79"/>
      <c r="N38" s="105" t="s">
        <v>61</v>
      </c>
    </row>
    <row r="39" spans="1:14" ht="81" customHeight="1">
      <c r="A39" s="79">
        <v>7</v>
      </c>
      <c r="B39" s="79" t="s">
        <v>285</v>
      </c>
      <c r="C39" s="79" t="s">
        <v>333</v>
      </c>
      <c r="D39" s="103"/>
      <c r="E39" s="21" t="s">
        <v>286</v>
      </c>
      <c r="F39" s="133" t="s">
        <v>303</v>
      </c>
      <c r="G39" s="74" t="s">
        <v>159</v>
      </c>
      <c r="H39" s="19">
        <v>210</v>
      </c>
      <c r="I39" s="78">
        <v>12.8</v>
      </c>
      <c r="J39" s="18" t="s">
        <v>284</v>
      </c>
      <c r="K39" s="18">
        <v>44000</v>
      </c>
      <c r="L39" s="18">
        <v>0</v>
      </c>
      <c r="M39" s="101"/>
      <c r="N39" s="105" t="s">
        <v>54</v>
      </c>
    </row>
    <row r="40" spans="1:14" ht="81" customHeight="1">
      <c r="A40" s="79">
        <v>8</v>
      </c>
      <c r="B40" s="79" t="s">
        <v>156</v>
      </c>
      <c r="C40" s="79" t="s">
        <v>170</v>
      </c>
      <c r="D40" s="103"/>
      <c r="E40" s="21" t="s">
        <v>157</v>
      </c>
      <c r="F40" s="21" t="s">
        <v>158</v>
      </c>
      <c r="G40" s="74" t="s">
        <v>381</v>
      </c>
      <c r="H40" s="19">
        <v>200</v>
      </c>
      <c r="I40" s="78">
        <v>8.5</v>
      </c>
      <c r="J40" s="18" t="s">
        <v>155</v>
      </c>
      <c r="K40" s="18">
        <v>1340</v>
      </c>
      <c r="L40" s="18">
        <v>0</v>
      </c>
      <c r="M40" s="101"/>
      <c r="N40" s="105" t="s">
        <v>38</v>
      </c>
    </row>
    <row r="41" spans="1:14" ht="81" customHeight="1">
      <c r="A41" s="79">
        <v>9</v>
      </c>
      <c r="B41" s="79" t="s">
        <v>161</v>
      </c>
      <c r="C41" s="79" t="s">
        <v>207</v>
      </c>
      <c r="D41" s="103"/>
      <c r="E41" s="21" t="s">
        <v>162</v>
      </c>
      <c r="F41" s="21" t="s">
        <v>163</v>
      </c>
      <c r="G41" s="74" t="s">
        <v>306</v>
      </c>
      <c r="H41" s="19">
        <v>190</v>
      </c>
      <c r="I41" s="78">
        <v>7</v>
      </c>
      <c r="J41" s="18" t="s">
        <v>37</v>
      </c>
      <c r="K41" s="18">
        <v>0</v>
      </c>
      <c r="L41" s="18">
        <v>54000</v>
      </c>
      <c r="M41" s="101"/>
      <c r="N41" s="105" t="s">
        <v>164</v>
      </c>
    </row>
    <row r="42" spans="1:14" ht="81" customHeight="1">
      <c r="A42" s="79">
        <v>10</v>
      </c>
      <c r="B42" s="120" t="s">
        <v>255</v>
      </c>
      <c r="C42" s="120" t="s">
        <v>334</v>
      </c>
      <c r="D42" s="132"/>
      <c r="E42" s="82" t="s">
        <v>256</v>
      </c>
      <c r="F42" s="82" t="s">
        <v>257</v>
      </c>
      <c r="G42" s="112" t="s">
        <v>258</v>
      </c>
      <c r="H42" s="77">
        <v>190</v>
      </c>
      <c r="I42" s="81">
        <v>11.5</v>
      </c>
      <c r="J42" s="80" t="s">
        <v>259</v>
      </c>
      <c r="K42" s="80">
        <v>46705</v>
      </c>
      <c r="L42" s="80">
        <v>0</v>
      </c>
      <c r="M42" s="135"/>
      <c r="N42" s="136" t="s">
        <v>260</v>
      </c>
    </row>
    <row r="43" spans="1:14" ht="81" customHeight="1">
      <c r="A43" s="79">
        <v>11</v>
      </c>
      <c r="B43" s="120" t="s">
        <v>346</v>
      </c>
      <c r="C43" s="120" t="s">
        <v>371</v>
      </c>
      <c r="D43" s="132"/>
      <c r="E43" s="82" t="s">
        <v>347</v>
      </c>
      <c r="F43" s="82">
        <v>1274031</v>
      </c>
      <c r="G43" s="112" t="s">
        <v>348</v>
      </c>
      <c r="H43" s="77">
        <v>161</v>
      </c>
      <c r="I43" s="81">
        <v>7</v>
      </c>
      <c r="J43" s="80" t="s">
        <v>43</v>
      </c>
      <c r="K43" s="80">
        <v>1326</v>
      </c>
      <c r="L43" s="80">
        <v>0</v>
      </c>
      <c r="M43" s="135"/>
      <c r="N43" s="136" t="s">
        <v>349</v>
      </c>
    </row>
    <row r="44" spans="1:14" ht="81" customHeight="1">
      <c r="A44" s="79">
        <v>12</v>
      </c>
      <c r="B44" s="79" t="s">
        <v>133</v>
      </c>
      <c r="C44" s="79" t="s">
        <v>172</v>
      </c>
      <c r="D44" s="103"/>
      <c r="E44" s="21" t="s">
        <v>134</v>
      </c>
      <c r="F44" s="21" t="s">
        <v>135</v>
      </c>
      <c r="G44" s="74" t="s">
        <v>160</v>
      </c>
      <c r="H44" s="19">
        <v>183</v>
      </c>
      <c r="I44" s="78">
        <v>10.119999999999999</v>
      </c>
      <c r="J44" s="18" t="s">
        <v>80</v>
      </c>
      <c r="K44" s="18">
        <v>745</v>
      </c>
      <c r="L44" s="18">
        <v>0</v>
      </c>
      <c r="M44" s="101"/>
      <c r="N44" s="105" t="s">
        <v>38</v>
      </c>
    </row>
    <row r="45" spans="1:14" s="114" customFormat="1" ht="81" customHeight="1">
      <c r="A45" s="79">
        <v>13</v>
      </c>
      <c r="B45" s="79" t="s">
        <v>281</v>
      </c>
      <c r="C45" s="79" t="s">
        <v>335</v>
      </c>
      <c r="D45" s="103"/>
      <c r="E45" s="21" t="s">
        <v>282</v>
      </c>
      <c r="F45" s="21" t="s">
        <v>283</v>
      </c>
      <c r="G45" s="74" t="s">
        <v>160</v>
      </c>
      <c r="H45" s="19">
        <v>200</v>
      </c>
      <c r="I45" s="78">
        <v>12.5</v>
      </c>
      <c r="J45" s="18" t="s">
        <v>284</v>
      </c>
      <c r="K45" s="18">
        <v>44000</v>
      </c>
      <c r="L45" s="18">
        <v>0</v>
      </c>
      <c r="M45" s="101"/>
      <c r="N45" s="105" t="s">
        <v>54</v>
      </c>
    </row>
    <row r="46" spans="1:14" ht="81" customHeight="1">
      <c r="A46" s="79">
        <v>14</v>
      </c>
      <c r="B46" s="79" t="s">
        <v>309</v>
      </c>
      <c r="C46" s="79" t="s">
        <v>336</v>
      </c>
      <c r="D46" s="78"/>
      <c r="E46" s="21" t="s">
        <v>310</v>
      </c>
      <c r="F46" s="21" t="s">
        <v>311</v>
      </c>
      <c r="G46" s="74" t="s">
        <v>160</v>
      </c>
      <c r="H46" s="19">
        <v>190</v>
      </c>
      <c r="I46" s="78">
        <v>11.5</v>
      </c>
      <c r="J46" s="18" t="s">
        <v>312</v>
      </c>
      <c r="K46" s="18">
        <v>47911</v>
      </c>
      <c r="L46" s="18">
        <v>0</v>
      </c>
      <c r="M46" s="101"/>
      <c r="N46" s="105" t="s">
        <v>313</v>
      </c>
    </row>
    <row r="47" spans="1:14" ht="81" customHeight="1">
      <c r="A47" s="79">
        <v>15</v>
      </c>
      <c r="B47" s="79" t="s">
        <v>81</v>
      </c>
      <c r="C47" s="79" t="s">
        <v>86</v>
      </c>
      <c r="D47" s="103"/>
      <c r="E47" s="21" t="s">
        <v>82</v>
      </c>
      <c r="F47" s="21" t="s">
        <v>83</v>
      </c>
      <c r="G47" s="74" t="s">
        <v>193</v>
      </c>
      <c r="H47" s="19">
        <v>180</v>
      </c>
      <c r="I47" s="78">
        <v>10</v>
      </c>
      <c r="J47" s="18" t="s">
        <v>84</v>
      </c>
      <c r="K47" s="18">
        <v>3973</v>
      </c>
      <c r="L47" s="18">
        <v>0</v>
      </c>
      <c r="M47" s="92"/>
      <c r="N47" s="105" t="s">
        <v>53</v>
      </c>
    </row>
    <row r="48" spans="1:14" ht="81" customHeight="1">
      <c r="A48" s="79">
        <v>16</v>
      </c>
      <c r="B48" s="79" t="s">
        <v>115</v>
      </c>
      <c r="C48" s="79" t="s">
        <v>178</v>
      </c>
      <c r="D48" s="103"/>
      <c r="E48" s="21" t="s">
        <v>116</v>
      </c>
      <c r="F48" s="21" t="s">
        <v>117</v>
      </c>
      <c r="G48" s="74" t="s">
        <v>201</v>
      </c>
      <c r="H48" s="19">
        <v>176</v>
      </c>
      <c r="I48" s="78">
        <v>10</v>
      </c>
      <c r="J48" s="18" t="s">
        <v>47</v>
      </c>
      <c r="K48" s="18">
        <v>11343</v>
      </c>
      <c r="L48" s="18">
        <v>0</v>
      </c>
      <c r="M48" s="101"/>
      <c r="N48" s="105" t="s">
        <v>68</v>
      </c>
    </row>
    <row r="49" spans="1:23" ht="81" customHeight="1">
      <c r="A49" s="79">
        <v>17</v>
      </c>
      <c r="B49" s="79" t="s">
        <v>76</v>
      </c>
      <c r="C49" s="79" t="s">
        <v>88</v>
      </c>
      <c r="D49" s="103"/>
      <c r="E49" s="89" t="s">
        <v>77</v>
      </c>
      <c r="F49" s="21" t="s">
        <v>78</v>
      </c>
      <c r="G49" s="74" t="s">
        <v>305</v>
      </c>
      <c r="H49" s="19">
        <v>180</v>
      </c>
      <c r="I49" s="78">
        <v>8</v>
      </c>
      <c r="J49" s="18" t="s">
        <v>37</v>
      </c>
      <c r="K49" s="18">
        <v>8850</v>
      </c>
      <c r="L49" s="18">
        <v>0</v>
      </c>
      <c r="M49" s="79"/>
      <c r="N49" s="105" t="s">
        <v>53</v>
      </c>
    </row>
    <row r="50" spans="1:23" ht="81" customHeight="1">
      <c r="A50" s="79">
        <v>18</v>
      </c>
      <c r="B50" s="79" t="s">
        <v>266</v>
      </c>
      <c r="C50" s="79" t="s">
        <v>270</v>
      </c>
      <c r="D50" s="103"/>
      <c r="E50" s="21" t="s">
        <v>267</v>
      </c>
      <c r="F50" s="21" t="s">
        <v>268</v>
      </c>
      <c r="G50" s="74" t="s">
        <v>269</v>
      </c>
      <c r="H50" s="19">
        <v>198</v>
      </c>
      <c r="I50" s="78">
        <v>9.1</v>
      </c>
      <c r="J50" s="18" t="s">
        <v>37</v>
      </c>
      <c r="K50" s="18">
        <v>550</v>
      </c>
      <c r="L50" s="18">
        <v>0</v>
      </c>
      <c r="M50" s="101"/>
      <c r="N50" s="105" t="s">
        <v>38</v>
      </c>
    </row>
    <row r="51" spans="1:23" ht="81" customHeight="1">
      <c r="A51" s="79">
        <f t="shared" ref="A51:A55" si="1">1+A50</f>
        <v>19</v>
      </c>
      <c r="B51" s="79" t="s">
        <v>215</v>
      </c>
      <c r="C51" s="79" t="s">
        <v>275</v>
      </c>
      <c r="D51" s="103"/>
      <c r="E51" s="21" t="s">
        <v>216</v>
      </c>
      <c r="F51" s="21" t="s">
        <v>217</v>
      </c>
      <c r="G51" s="74" t="s">
        <v>202</v>
      </c>
      <c r="H51" s="19">
        <v>200</v>
      </c>
      <c r="I51" s="78">
        <v>8.6999999999999993</v>
      </c>
      <c r="J51" s="18" t="s">
        <v>218</v>
      </c>
      <c r="K51" s="18">
        <v>1395</v>
      </c>
      <c r="L51" s="18">
        <v>0</v>
      </c>
      <c r="M51" s="101"/>
      <c r="N51" s="105" t="s">
        <v>38</v>
      </c>
    </row>
    <row r="52" spans="1:23" ht="81" customHeight="1">
      <c r="A52" s="79">
        <f t="shared" si="1"/>
        <v>20</v>
      </c>
      <c r="B52" s="79" t="s">
        <v>262</v>
      </c>
      <c r="C52" s="79" t="s">
        <v>265</v>
      </c>
      <c r="D52" s="103"/>
      <c r="E52" s="21" t="s">
        <v>263</v>
      </c>
      <c r="F52" s="21" t="s">
        <v>264</v>
      </c>
      <c r="G52" s="74" t="s">
        <v>202</v>
      </c>
      <c r="H52" s="19">
        <v>200</v>
      </c>
      <c r="I52" s="78">
        <v>9</v>
      </c>
      <c r="J52" s="18" t="s">
        <v>37</v>
      </c>
      <c r="K52" s="18">
        <v>710</v>
      </c>
      <c r="L52" s="18">
        <v>0</v>
      </c>
      <c r="M52" s="101"/>
      <c r="N52" s="105" t="s">
        <v>38</v>
      </c>
    </row>
    <row r="53" spans="1:23" ht="81" customHeight="1">
      <c r="A53" s="79">
        <f t="shared" si="1"/>
        <v>21</v>
      </c>
      <c r="B53" s="79" t="s">
        <v>339</v>
      </c>
      <c r="C53" s="79" t="s">
        <v>342</v>
      </c>
      <c r="D53" s="103"/>
      <c r="E53" s="21" t="s">
        <v>340</v>
      </c>
      <c r="F53" s="21" t="s">
        <v>341</v>
      </c>
      <c r="G53" s="74" t="s">
        <v>202</v>
      </c>
      <c r="H53" s="19">
        <v>200</v>
      </c>
      <c r="I53" s="78">
        <v>10.6</v>
      </c>
      <c r="J53" s="18" t="s">
        <v>48</v>
      </c>
      <c r="K53" s="18">
        <v>40000</v>
      </c>
      <c r="L53" s="18">
        <v>0</v>
      </c>
      <c r="M53" s="101"/>
      <c r="N53" s="105" t="s">
        <v>61</v>
      </c>
    </row>
    <row r="54" spans="1:23" ht="81" customHeight="1">
      <c r="A54" s="79">
        <f t="shared" si="1"/>
        <v>22</v>
      </c>
      <c r="B54" s="79" t="s">
        <v>121</v>
      </c>
      <c r="C54" s="79" t="s">
        <v>171</v>
      </c>
      <c r="D54" s="103"/>
      <c r="E54" s="21" t="s">
        <v>122</v>
      </c>
      <c r="F54" s="21" t="s">
        <v>123</v>
      </c>
      <c r="G54" s="74" t="s">
        <v>354</v>
      </c>
      <c r="H54" s="19">
        <v>180</v>
      </c>
      <c r="I54" s="78">
        <v>10</v>
      </c>
      <c r="J54" s="18" t="s">
        <v>47</v>
      </c>
      <c r="K54" s="18">
        <v>9465</v>
      </c>
      <c r="L54" s="18">
        <v>0</v>
      </c>
      <c r="M54" s="101"/>
      <c r="N54" s="105" t="s">
        <v>51</v>
      </c>
    </row>
    <row r="55" spans="1:23" ht="81" customHeight="1">
      <c r="A55" s="79">
        <f t="shared" si="1"/>
        <v>23</v>
      </c>
      <c r="B55" s="79" t="s">
        <v>360</v>
      </c>
      <c r="C55" s="79" t="s">
        <v>372</v>
      </c>
      <c r="D55" s="103"/>
      <c r="E55" s="21" t="s">
        <v>361</v>
      </c>
      <c r="F55" s="21">
        <v>2311</v>
      </c>
      <c r="G55" s="74" t="s">
        <v>362</v>
      </c>
      <c r="H55" s="19">
        <v>190</v>
      </c>
      <c r="I55" s="78">
        <v>10</v>
      </c>
      <c r="J55" s="18" t="s">
        <v>47</v>
      </c>
      <c r="K55" s="18">
        <v>14883</v>
      </c>
      <c r="L55" s="18">
        <v>0</v>
      </c>
      <c r="M55" s="101"/>
      <c r="N55" s="105" t="s">
        <v>51</v>
      </c>
    </row>
    <row r="56" spans="1:23" ht="81" customHeight="1">
      <c r="A56" s="79">
        <v>24</v>
      </c>
      <c r="B56" s="79" t="s">
        <v>314</v>
      </c>
      <c r="C56" s="79" t="s">
        <v>324</v>
      </c>
      <c r="D56" s="103"/>
      <c r="E56" s="21" t="s">
        <v>315</v>
      </c>
      <c r="F56" s="21" t="s">
        <v>316</v>
      </c>
      <c r="G56" s="74" t="s">
        <v>345</v>
      </c>
      <c r="H56" s="19">
        <v>225</v>
      </c>
      <c r="I56" s="78">
        <v>10.5</v>
      </c>
      <c r="J56" s="18" t="s">
        <v>43</v>
      </c>
      <c r="K56" s="18">
        <v>45000</v>
      </c>
      <c r="L56" s="18">
        <v>0</v>
      </c>
      <c r="M56" s="101"/>
      <c r="N56" s="105" t="s">
        <v>54</v>
      </c>
    </row>
    <row r="57" spans="1:23" ht="81" customHeight="1">
      <c r="A57" s="79">
        <v>25</v>
      </c>
      <c r="B57" s="79" t="s">
        <v>271</v>
      </c>
      <c r="C57" s="148" t="s">
        <v>274</v>
      </c>
      <c r="D57" s="149"/>
      <c r="E57" s="21" t="s">
        <v>272</v>
      </c>
      <c r="F57" s="21" t="s">
        <v>273</v>
      </c>
      <c r="G57" s="74" t="s">
        <v>355</v>
      </c>
      <c r="H57" s="19">
        <v>200</v>
      </c>
      <c r="I57" s="78">
        <v>9.1</v>
      </c>
      <c r="J57" s="18" t="s">
        <v>37</v>
      </c>
      <c r="K57" s="18">
        <v>698</v>
      </c>
      <c r="L57" s="18">
        <v>0</v>
      </c>
      <c r="M57" s="101"/>
      <c r="N57" s="105" t="s">
        <v>38</v>
      </c>
    </row>
    <row r="58" spans="1:23" s="17" customFormat="1" ht="77.25" customHeight="1">
      <c r="A58" s="79"/>
      <c r="B58" s="23" t="s">
        <v>31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81" customHeight="1">
      <c r="A59" s="24"/>
      <c r="B59" s="24" t="s">
        <v>17</v>
      </c>
      <c r="C59" s="108" t="s">
        <v>18</v>
      </c>
      <c r="D59" s="2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99" t="s">
        <v>11</v>
      </c>
      <c r="N59" s="28" t="s">
        <v>12</v>
      </c>
    </row>
    <row r="60" spans="1:23" ht="81" customHeight="1">
      <c r="A60" s="73">
        <v>1</v>
      </c>
      <c r="B60" s="79" t="s">
        <v>69</v>
      </c>
      <c r="C60" s="79" t="s">
        <v>70</v>
      </c>
      <c r="D60" s="103"/>
      <c r="E60" s="89" t="s">
        <v>71</v>
      </c>
      <c r="F60" s="21">
        <v>202308</v>
      </c>
      <c r="G60" s="74" t="s">
        <v>293</v>
      </c>
      <c r="H60" s="19">
        <v>141</v>
      </c>
      <c r="I60" s="78">
        <v>9.33</v>
      </c>
      <c r="J60" s="18" t="s">
        <v>43</v>
      </c>
      <c r="K60" s="18">
        <v>8040</v>
      </c>
      <c r="L60" s="18">
        <v>0</v>
      </c>
      <c r="M60" s="92"/>
      <c r="N60" s="105" t="s">
        <v>72</v>
      </c>
    </row>
    <row r="61" spans="1:23" ht="81" customHeight="1">
      <c r="A61" s="73">
        <v>2</v>
      </c>
      <c r="B61" s="79" t="s">
        <v>173</v>
      </c>
      <c r="C61" s="148" t="s">
        <v>177</v>
      </c>
      <c r="D61" s="149"/>
      <c r="E61" s="21" t="s">
        <v>174</v>
      </c>
      <c r="F61" s="21">
        <v>2306</v>
      </c>
      <c r="G61" s="74" t="s">
        <v>160</v>
      </c>
      <c r="H61" s="19">
        <v>183</v>
      </c>
      <c r="I61" s="78">
        <v>12</v>
      </c>
      <c r="J61" s="18" t="s">
        <v>175</v>
      </c>
      <c r="K61" s="18">
        <v>26000</v>
      </c>
      <c r="L61" s="18">
        <v>0</v>
      </c>
      <c r="M61" s="101"/>
      <c r="N61" s="105" t="s">
        <v>176</v>
      </c>
    </row>
    <row r="62" spans="1:23" ht="77.25" customHeight="1">
      <c r="A62" s="73"/>
      <c r="B62" s="79"/>
      <c r="C62" s="148"/>
      <c r="D62" s="149"/>
      <c r="E62" s="21"/>
      <c r="F62" s="21"/>
      <c r="G62" s="74"/>
      <c r="H62" s="19"/>
      <c r="I62" s="78"/>
      <c r="K62" s="18"/>
      <c r="L62" s="18"/>
      <c r="M62" s="101"/>
      <c r="N62" s="105"/>
    </row>
    <row r="63" spans="1:23" s="36" customFormat="1" ht="89.25" customHeight="1">
      <c r="A63" s="102"/>
      <c r="B63" s="29" t="s">
        <v>22</v>
      </c>
      <c r="C63" s="109"/>
      <c r="D63" s="30"/>
      <c r="E63" s="3"/>
      <c r="F63" s="31" t="s">
        <v>23</v>
      </c>
      <c r="G63" s="7"/>
      <c r="H63" s="32"/>
      <c r="I63" s="7"/>
      <c r="J63" s="7"/>
      <c r="K63" s="33"/>
      <c r="L63" s="7"/>
      <c r="M63" s="8"/>
      <c r="N63" s="34"/>
      <c r="O63" s="97"/>
      <c r="P63" s="97"/>
      <c r="Q63" s="97"/>
      <c r="R63" s="97"/>
      <c r="S63" s="97"/>
      <c r="T63" s="97"/>
      <c r="U63" s="97"/>
      <c r="V63" s="97"/>
      <c r="W63" s="97"/>
    </row>
    <row r="64" spans="1:23" s="36" customFormat="1" ht="93" customHeight="1">
      <c r="A64" s="28"/>
      <c r="B64" s="28" t="s">
        <v>24</v>
      </c>
      <c r="C64" s="110" t="s">
        <v>18</v>
      </c>
      <c r="D64" s="35"/>
      <c r="E64" s="26" t="s">
        <v>13</v>
      </c>
      <c r="F64" s="27" t="s">
        <v>33</v>
      </c>
      <c r="G64" s="26" t="s">
        <v>14</v>
      </c>
      <c r="H64" s="26" t="s">
        <v>19</v>
      </c>
      <c r="I64" s="26" t="s">
        <v>7</v>
      </c>
      <c r="J64" s="26" t="s">
        <v>15</v>
      </c>
      <c r="K64" s="26" t="s">
        <v>20</v>
      </c>
      <c r="L64" s="26" t="s">
        <v>21</v>
      </c>
      <c r="M64" s="100" t="s">
        <v>11</v>
      </c>
      <c r="N64" s="15" t="s">
        <v>12</v>
      </c>
      <c r="O64" s="97"/>
      <c r="P64" s="97"/>
      <c r="Q64" s="97"/>
      <c r="R64" s="97"/>
      <c r="S64" s="97"/>
      <c r="T64" s="97"/>
      <c r="U64" s="97"/>
      <c r="V64" s="97"/>
      <c r="W64" s="97"/>
    </row>
    <row r="65" spans="1:23" ht="81" customHeight="1">
      <c r="A65" s="102">
        <v>1</v>
      </c>
      <c r="B65" s="119" t="s">
        <v>96</v>
      </c>
      <c r="C65" s="156" t="s">
        <v>101</v>
      </c>
      <c r="D65" s="157"/>
      <c r="E65" s="82" t="s">
        <v>97</v>
      </c>
      <c r="F65" s="117" t="s">
        <v>98</v>
      </c>
      <c r="G65" s="74" t="s">
        <v>377</v>
      </c>
      <c r="H65" s="77">
        <v>19</v>
      </c>
      <c r="I65" s="81">
        <v>1.5</v>
      </c>
      <c r="J65" s="80" t="s">
        <v>85</v>
      </c>
      <c r="K65" s="80">
        <v>0</v>
      </c>
      <c r="L65" s="80">
        <v>0</v>
      </c>
      <c r="M65" s="101"/>
      <c r="N65" s="20" t="s">
        <v>99</v>
      </c>
    </row>
    <row r="66" spans="1:23" ht="81" customHeight="1">
      <c r="A66" s="102">
        <v>2</v>
      </c>
      <c r="B66" s="119" t="s">
        <v>209</v>
      </c>
      <c r="C66" s="120" t="s">
        <v>210</v>
      </c>
      <c r="D66" s="132"/>
      <c r="E66" s="82" t="s">
        <v>211</v>
      </c>
      <c r="F66" s="117" t="s">
        <v>212</v>
      </c>
      <c r="G66" s="74" t="s">
        <v>377</v>
      </c>
      <c r="H66" s="77">
        <v>105</v>
      </c>
      <c r="I66" s="81">
        <v>6</v>
      </c>
      <c r="J66" s="80" t="s">
        <v>213</v>
      </c>
      <c r="K66" s="80">
        <v>26</v>
      </c>
      <c r="L66" s="80">
        <v>18</v>
      </c>
      <c r="M66" s="101"/>
      <c r="N66" s="20" t="s">
        <v>214</v>
      </c>
    </row>
    <row r="67" spans="1:23" ht="81" customHeight="1">
      <c r="A67" s="102">
        <v>3</v>
      </c>
      <c r="B67" s="119" t="s">
        <v>366</v>
      </c>
      <c r="C67" s="156" t="s">
        <v>378</v>
      </c>
      <c r="D67" s="157"/>
      <c r="E67" s="82" t="s">
        <v>367</v>
      </c>
      <c r="F67" s="117" t="s">
        <v>368</v>
      </c>
      <c r="G67" s="74" t="s">
        <v>376</v>
      </c>
      <c r="H67" s="77">
        <v>70</v>
      </c>
      <c r="I67" s="81">
        <v>3.5</v>
      </c>
      <c r="J67" s="80" t="s">
        <v>369</v>
      </c>
      <c r="K67" s="80">
        <v>23</v>
      </c>
      <c r="L67" s="80">
        <v>0</v>
      </c>
      <c r="M67" s="101"/>
      <c r="N67" s="20" t="s">
        <v>370</v>
      </c>
    </row>
    <row r="68" spans="1:23" ht="81" customHeight="1">
      <c r="A68" s="102">
        <v>4</v>
      </c>
      <c r="B68" s="119" t="s">
        <v>317</v>
      </c>
      <c r="C68" s="156" t="s">
        <v>318</v>
      </c>
      <c r="D68" s="157"/>
      <c r="E68" s="82" t="s">
        <v>319</v>
      </c>
      <c r="F68" s="117" t="s">
        <v>320</v>
      </c>
      <c r="G68" s="74" t="s">
        <v>321</v>
      </c>
      <c r="H68" s="77">
        <v>72</v>
      </c>
      <c r="I68" s="81">
        <v>2.5</v>
      </c>
      <c r="J68" s="80" t="s">
        <v>322</v>
      </c>
      <c r="K68" s="80">
        <v>20</v>
      </c>
      <c r="L68" s="80">
        <v>60</v>
      </c>
      <c r="M68" s="101"/>
      <c r="N68" s="20" t="s">
        <v>323</v>
      </c>
    </row>
    <row r="69" spans="1:23" ht="81" customHeight="1">
      <c r="A69" s="102">
        <v>5</v>
      </c>
      <c r="B69" s="119" t="s">
        <v>276</v>
      </c>
      <c r="C69" s="120" t="s">
        <v>379</v>
      </c>
      <c r="D69" s="132"/>
      <c r="E69" s="82" t="s">
        <v>277</v>
      </c>
      <c r="F69" s="117" t="s">
        <v>278</v>
      </c>
      <c r="G69" s="74" t="s">
        <v>279</v>
      </c>
      <c r="H69" s="77">
        <v>29</v>
      </c>
      <c r="I69" s="81">
        <v>4.5</v>
      </c>
      <c r="J69" s="80" t="s">
        <v>43</v>
      </c>
      <c r="K69" s="80">
        <v>0</v>
      </c>
      <c r="L69" s="80">
        <v>0</v>
      </c>
      <c r="M69" s="101"/>
      <c r="N69" s="20" t="s">
        <v>280</v>
      </c>
    </row>
    <row r="70" spans="1:23" s="43" customFormat="1" ht="88.5" customHeight="1">
      <c r="A70" s="37"/>
      <c r="B70" s="91" t="s">
        <v>46</v>
      </c>
      <c r="C70" s="38"/>
      <c r="D70" s="38"/>
      <c r="E70" s="106"/>
      <c r="F70" s="106"/>
      <c r="G70" s="38"/>
      <c r="H70" s="39"/>
      <c r="I70" s="39"/>
      <c r="J70" s="39"/>
      <c r="K70" s="39"/>
      <c r="L70" s="39"/>
      <c r="M70" s="40"/>
      <c r="N70" s="41"/>
      <c r="O70" s="42"/>
      <c r="P70" s="42"/>
      <c r="Q70" s="42"/>
      <c r="R70" s="42"/>
      <c r="S70" s="42"/>
      <c r="T70" s="42"/>
      <c r="U70" s="42"/>
      <c r="V70" s="42"/>
      <c r="W70" s="42"/>
    </row>
    <row r="71" spans="1:23" s="72" customFormat="1" ht="92.25" customHeight="1">
      <c r="A71" s="84" t="s">
        <v>325</v>
      </c>
      <c r="B71" s="43"/>
      <c r="C71" s="83"/>
      <c r="D71" s="43"/>
      <c r="E71" s="85"/>
      <c r="F71" s="85"/>
      <c r="G71" s="43"/>
      <c r="H71" s="85"/>
      <c r="I71" s="43"/>
      <c r="J71" s="85"/>
      <c r="K71" s="85"/>
      <c r="L71" s="93"/>
      <c r="M71" s="86"/>
      <c r="N71" s="87"/>
    </row>
    <row r="72" spans="1:23" s="72" customFormat="1" ht="92.25" customHeight="1">
      <c r="A72" s="84" t="s">
        <v>365</v>
      </c>
      <c r="B72" s="43"/>
      <c r="C72" s="83"/>
      <c r="D72" s="43"/>
      <c r="E72" s="85"/>
      <c r="F72" s="85"/>
      <c r="G72" s="43"/>
      <c r="H72" s="85"/>
      <c r="I72" s="43"/>
      <c r="J72" s="85"/>
      <c r="K72" s="85"/>
      <c r="L72" s="93"/>
      <c r="M72" s="86"/>
      <c r="N72" s="87"/>
    </row>
    <row r="73" spans="1:23" s="52" customFormat="1" ht="60">
      <c r="A73" s="73" t="s">
        <v>25</v>
      </c>
      <c r="B73" s="8"/>
      <c r="C73" s="33"/>
      <c r="D73" s="33"/>
      <c r="E73" s="70"/>
      <c r="F73" s="70"/>
      <c r="G73" s="69"/>
      <c r="H73" s="70"/>
      <c r="I73" s="69"/>
      <c r="J73" s="70"/>
      <c r="K73" s="69"/>
      <c r="L73" s="69"/>
      <c r="M73" s="69"/>
      <c r="N73" s="71"/>
    </row>
    <row r="74" spans="1:23" s="52" customFormat="1" ht="78.75" customHeight="1">
      <c r="A74" s="42" t="s">
        <v>389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23" s="52" customFormat="1" ht="60">
      <c r="A76" s="55" t="s">
        <v>26</v>
      </c>
      <c r="B76" s="104"/>
      <c r="C76" s="56"/>
      <c r="D76" s="56"/>
      <c r="E76" s="107"/>
      <c r="F76" s="54"/>
      <c r="G76" s="49"/>
      <c r="H76" s="54"/>
      <c r="I76" s="49"/>
      <c r="J76" s="54"/>
      <c r="K76" s="49"/>
      <c r="L76" s="4" t="s">
        <v>16</v>
      </c>
      <c r="M76" s="4"/>
      <c r="N76" s="48"/>
    </row>
    <row r="77" spans="1:23" s="52" customFormat="1" ht="60">
      <c r="A77" s="118" t="s">
        <v>343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48"/>
    </row>
    <row r="78" spans="1:23" s="52" customFormat="1" ht="60">
      <c r="A78" s="118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23" s="52" customFormat="1" ht="63.75" customHeight="1">
      <c r="A79" s="44" t="s">
        <v>35</v>
      </c>
      <c r="B79" s="45"/>
      <c r="C79" s="46"/>
      <c r="D79" s="46"/>
      <c r="E79" s="47"/>
      <c r="F79" s="47"/>
      <c r="G79" s="45"/>
      <c r="H79" s="47"/>
      <c r="I79" s="45"/>
      <c r="J79" s="152"/>
      <c r="K79" s="152"/>
      <c r="L79" s="152"/>
      <c r="M79" s="152"/>
      <c r="N79" s="153"/>
    </row>
    <row r="80" spans="1:23" s="52" customFormat="1" ht="60">
      <c r="A80" s="118" t="s">
        <v>294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44" t="s">
        <v>29</v>
      </c>
      <c r="B82" s="45"/>
      <c r="C82" s="46"/>
      <c r="D82" s="46"/>
      <c r="E82" s="47"/>
      <c r="F82" s="47"/>
      <c r="G82" s="45"/>
      <c r="H82" s="47"/>
      <c r="I82" s="45"/>
      <c r="J82" s="152"/>
      <c r="K82" s="152"/>
      <c r="L82" s="152"/>
      <c r="M82" s="152"/>
      <c r="N82" s="153"/>
    </row>
    <row r="83" spans="1:14" s="52" customFormat="1" ht="78.75" customHeight="1">
      <c r="A83" s="42" t="s">
        <v>205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206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390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391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27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50"/>
      <c r="M88" s="150"/>
      <c r="N88" s="151"/>
    </row>
    <row r="89" spans="1:14" s="52" customFormat="1" ht="78.75" customHeight="1">
      <c r="A89" s="42" t="s">
        <v>91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 t="s">
        <v>90</v>
      </c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 t="s">
        <v>100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78.75" customHeight="1">
      <c r="A92" s="42" t="s">
        <v>296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78.75" customHeight="1">
      <c r="A93" s="42" t="s">
        <v>380</v>
      </c>
      <c r="B93" s="42"/>
      <c r="C93" s="46"/>
      <c r="D93" s="46"/>
      <c r="E93" s="47"/>
      <c r="F93" s="47"/>
      <c r="G93" s="45"/>
      <c r="H93" s="47"/>
      <c r="I93" s="45"/>
      <c r="J93" s="94"/>
      <c r="K93" s="94"/>
      <c r="L93" s="94"/>
      <c r="M93" s="95"/>
      <c r="N93" s="88"/>
    </row>
    <row r="94" spans="1:14" s="52" customFormat="1" ht="78.75" customHeight="1">
      <c r="A94" s="42"/>
      <c r="B94" s="42"/>
      <c r="C94" s="46"/>
      <c r="D94" s="46"/>
      <c r="E94" s="47"/>
      <c r="F94" s="47"/>
      <c r="G94" s="45"/>
      <c r="H94" s="47"/>
      <c r="I94" s="45"/>
      <c r="J94" s="94"/>
      <c r="K94" s="94"/>
      <c r="L94" s="94"/>
      <c r="M94" s="95"/>
      <c r="N94" s="88"/>
    </row>
    <row r="95" spans="1:14" s="52" customFormat="1" ht="60">
      <c r="A95" s="44" t="s">
        <v>28</v>
      </c>
      <c r="B95" s="45"/>
      <c r="C95" s="46"/>
      <c r="D95" s="50"/>
      <c r="E95" s="57"/>
      <c r="F95" s="57"/>
      <c r="G95" s="50"/>
      <c r="H95" s="57"/>
      <c r="I95" s="50"/>
      <c r="J95" s="57"/>
      <c r="K95" s="50"/>
      <c r="L95" s="72"/>
      <c r="M95" s="54"/>
      <c r="N95" s="58"/>
    </row>
    <row r="96" spans="1:14" s="52" customFormat="1" ht="82.5" customHeight="1">
      <c r="A96" s="42" t="s">
        <v>294</v>
      </c>
      <c r="B96" s="46"/>
      <c r="C96" s="46"/>
      <c r="D96" s="45"/>
      <c r="E96" s="45"/>
      <c r="F96" s="45"/>
      <c r="G96" s="47"/>
      <c r="H96" s="45"/>
      <c r="I96" s="88"/>
      <c r="J96" s="94"/>
      <c r="K96" s="94"/>
      <c r="L96" s="95"/>
      <c r="M96" s="88"/>
    </row>
    <row r="97" spans="1:14" s="52" customFormat="1" ht="56.25" customHeight="1">
      <c r="A97" s="51"/>
      <c r="B97" s="51"/>
      <c r="E97" s="53"/>
      <c r="F97" s="53"/>
      <c r="H97" s="53"/>
      <c r="J97" s="53"/>
      <c r="L97" s="75"/>
      <c r="M97" s="76"/>
    </row>
    <row r="98" spans="1:14" s="52" customFormat="1" ht="60">
      <c r="A98" s="46" t="s">
        <v>30</v>
      </c>
      <c r="B98" s="46"/>
      <c r="C98" s="59"/>
      <c r="D98" s="59"/>
      <c r="E98" s="60"/>
      <c r="F98" s="60"/>
      <c r="G98" s="59"/>
      <c r="H98" s="60"/>
      <c r="I98" s="59"/>
      <c r="J98" s="60"/>
      <c r="K98" s="59"/>
      <c r="L98" s="76"/>
      <c r="M98" s="95"/>
      <c r="N98" s="59"/>
    </row>
    <row r="99" spans="1:14" s="50" customFormat="1" ht="60">
      <c r="A99" s="51"/>
      <c r="B99" s="51"/>
      <c r="C99" s="52"/>
      <c r="D99" s="52"/>
      <c r="E99" s="53"/>
      <c r="F99" s="53"/>
      <c r="G99" s="52"/>
      <c r="H99" s="53"/>
      <c r="I99" s="52"/>
      <c r="J99" s="53"/>
      <c r="K99" s="52"/>
      <c r="L99" s="75"/>
      <c r="M99" s="52"/>
      <c r="N99" s="52"/>
    </row>
    <row r="100" spans="1:14" s="50" customFormat="1" ht="60">
      <c r="A100" s="49"/>
      <c r="B100" s="49"/>
      <c r="E100" s="57"/>
      <c r="F100" s="57"/>
      <c r="H100" s="57"/>
      <c r="J100" s="57"/>
      <c r="L100" s="72"/>
      <c r="M100" s="75"/>
    </row>
    <row r="101" spans="1:14" s="50" customFormat="1" ht="60">
      <c r="A101" s="49"/>
      <c r="B101" s="49"/>
      <c r="E101" s="57"/>
      <c r="F101" s="57"/>
      <c r="H101" s="57"/>
      <c r="J101" s="57"/>
      <c r="L101" s="72"/>
      <c r="M101" s="72"/>
    </row>
    <row r="102" spans="1:14" s="52" customFormat="1" ht="69.75" customHeight="1">
      <c r="A102" s="49"/>
      <c r="B102" s="49"/>
      <c r="C102" s="50"/>
      <c r="D102" s="50"/>
      <c r="E102" s="57"/>
      <c r="F102" s="57"/>
      <c r="G102" s="50"/>
      <c r="H102" s="57"/>
      <c r="I102" s="50"/>
      <c r="J102" s="57"/>
      <c r="K102" s="50"/>
      <c r="L102" s="72"/>
      <c r="M102" s="72"/>
      <c r="N102" s="50"/>
    </row>
    <row r="103" spans="1:14" s="52" customFormat="1" ht="69.75" customHeight="1">
      <c r="A103" s="51"/>
      <c r="B103" s="51"/>
      <c r="E103" s="53"/>
      <c r="F103" s="53"/>
      <c r="H103" s="53"/>
      <c r="J103" s="53"/>
      <c r="L103" s="75"/>
      <c r="M103" s="72"/>
    </row>
    <row r="104" spans="1:14" s="52" customFormat="1" ht="69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75.75" customHeight="1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60">
      <c r="A118" s="51"/>
      <c r="B118" s="51"/>
      <c r="E118" s="53"/>
      <c r="F118" s="53"/>
      <c r="H118" s="53"/>
      <c r="J118" s="53"/>
      <c r="L118" s="75"/>
      <c r="M118" s="75"/>
    </row>
    <row r="119" spans="1:14" s="52" customFormat="1" ht="60">
      <c r="A119" s="51"/>
      <c r="B119" s="51"/>
      <c r="E119" s="53"/>
      <c r="F119" s="53"/>
      <c r="H119" s="53"/>
      <c r="J119" s="53"/>
      <c r="L119" s="75"/>
      <c r="M119" s="75"/>
    </row>
    <row r="120" spans="1:14" s="52" customFormat="1" ht="60">
      <c r="A120" s="51"/>
      <c r="B120" s="51"/>
      <c r="E120" s="53"/>
      <c r="F120" s="53"/>
      <c r="H120" s="53"/>
      <c r="J120" s="53"/>
      <c r="L120" s="75"/>
      <c r="M120" s="75"/>
    </row>
    <row r="121" spans="1:14" s="50" customFormat="1" ht="60">
      <c r="A121" s="51"/>
      <c r="B121" s="51"/>
      <c r="C121" s="52"/>
      <c r="D121" s="52"/>
      <c r="E121" s="53"/>
      <c r="F121" s="53"/>
      <c r="G121" s="52"/>
      <c r="H121" s="53"/>
      <c r="I121" s="52"/>
      <c r="J121" s="53"/>
      <c r="K121" s="52"/>
      <c r="L121" s="75"/>
      <c r="M121" s="75"/>
      <c r="N121" s="52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2"/>
      <c r="M122" s="75"/>
      <c r="N122" s="58"/>
    </row>
    <row r="123" spans="1:14" s="50" customFormat="1" ht="60">
      <c r="A123" s="45"/>
      <c r="B123" s="45"/>
      <c r="C123" s="46"/>
      <c r="E123" s="57"/>
      <c r="F123" s="57"/>
      <c r="H123" s="57"/>
      <c r="J123" s="57"/>
      <c r="L123" s="72"/>
      <c r="M123" s="72"/>
      <c r="N123" s="58"/>
    </row>
    <row r="124" spans="1:14" s="50" customFormat="1" ht="60">
      <c r="A124" s="45"/>
      <c r="B124" s="45"/>
      <c r="C124" s="46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5"/>
      <c r="B125" s="45"/>
      <c r="C125" s="46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85.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2"/>
      <c r="B128" s="42"/>
      <c r="C128" s="46"/>
      <c r="D128" s="46"/>
      <c r="E128" s="47"/>
      <c r="F128" s="47"/>
      <c r="G128" s="45"/>
      <c r="H128" s="47"/>
      <c r="I128" s="45"/>
      <c r="J128" s="47"/>
      <c r="K128" s="45"/>
      <c r="L128" s="69"/>
      <c r="M128" s="72"/>
      <c r="N128" s="4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2"/>
      <c r="M129" s="69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2"/>
      <c r="M130" s="72"/>
      <c r="N130" s="58"/>
    </row>
    <row r="131" spans="1:14" s="50" customFormat="1" ht="99.75" customHeight="1">
      <c r="A131" s="49"/>
      <c r="B131" s="49"/>
      <c r="E131" s="57"/>
      <c r="F131" s="57"/>
      <c r="H131" s="57"/>
      <c r="J131" s="57"/>
      <c r="L131" s="72"/>
      <c r="M131" s="72"/>
      <c r="N131" s="58"/>
    </row>
    <row r="132" spans="1:14" ht="86.1" customHeight="1">
      <c r="A132" s="49"/>
      <c r="B132" s="49"/>
      <c r="C132" s="50"/>
      <c r="D132" s="50"/>
      <c r="E132" s="57"/>
      <c r="F132" s="57"/>
      <c r="G132" s="50"/>
      <c r="H132" s="57"/>
      <c r="I132" s="50"/>
      <c r="J132" s="57"/>
      <c r="K132" s="50"/>
      <c r="L132" s="72"/>
      <c r="M132" s="72"/>
      <c r="N132" s="58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72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G537" s="61"/>
      <c r="H537" s="61"/>
      <c r="I537" s="61"/>
      <c r="J537" s="3"/>
      <c r="K537" s="61"/>
      <c r="L537" s="61"/>
      <c r="M537" s="61"/>
      <c r="N537" s="62"/>
    </row>
    <row r="538" spans="1:14" ht="86.1" customHeight="1">
      <c r="A538" s="2"/>
      <c r="B538" s="2"/>
      <c r="C538" s="62"/>
      <c r="D538" s="61"/>
      <c r="E538" s="61"/>
      <c r="F538" s="61"/>
      <c r="H538" s="61"/>
      <c r="I538" s="61"/>
      <c r="J538" s="3"/>
      <c r="L538" s="61"/>
      <c r="M538" s="61"/>
      <c r="N538" s="62"/>
    </row>
    <row r="539" spans="1:14" ht="86.1" customHeight="1">
      <c r="A539" s="2"/>
      <c r="B539" s="2"/>
      <c r="G539" s="3"/>
      <c r="L539" s="61"/>
      <c r="M539" s="61"/>
      <c r="N539" s="62"/>
    </row>
    <row r="540" spans="1:14" ht="86.1" customHeight="1">
      <c r="A540" s="2"/>
      <c r="B540" s="2"/>
      <c r="C540" s="4"/>
      <c r="D540" s="4"/>
      <c r="E540" s="3"/>
      <c r="F540" s="3"/>
      <c r="H540" s="3"/>
      <c r="I540" s="4"/>
      <c r="J540" s="3"/>
      <c r="K540" s="4"/>
      <c r="M540" s="61"/>
      <c r="N540" s="62"/>
    </row>
    <row r="541" spans="1:14" ht="86.1" customHeight="1">
      <c r="M541" s="61"/>
    </row>
  </sheetData>
  <mergeCells count="17">
    <mergeCell ref="C57:D57"/>
    <mergeCell ref="L88:N88"/>
    <mergeCell ref="J82:N82"/>
    <mergeCell ref="J79:N79"/>
    <mergeCell ref="C58:N58"/>
    <mergeCell ref="C65:D65"/>
    <mergeCell ref="C68:D68"/>
    <mergeCell ref="C67:D67"/>
    <mergeCell ref="C62:D62"/>
    <mergeCell ref="C61:D61"/>
    <mergeCell ref="A1:N1"/>
    <mergeCell ref="A2:N2"/>
    <mergeCell ref="C5:D5"/>
    <mergeCell ref="C31:N31"/>
    <mergeCell ref="C32:D32"/>
    <mergeCell ref="C30:D30"/>
    <mergeCell ref="C14:D1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NJ7RDX44JN7U-30-2403</_dlc_DocId>
    <_dlc_DocIdUrl xmlns="e36ace87-0e29-4d58-aa73-c4f4e323b34d">
      <Url>http://azr-sp-app:8080/_layouts/15/DocIdRedir.aspx?ID=NJ7RDX44JN7U-30-2403</Url>
      <Description>NJ7RDX44JN7U-30-2403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A1F12FDD-2A25-4AE5-9287-FB52ED7318F9}"/>
</file>

<file path=customXml/itemProps4.xml><?xml version="1.0" encoding="utf-8"?>
<ds:datastoreItem xmlns:ds="http://schemas.openxmlformats.org/officeDocument/2006/customXml" ds:itemID="{8C984A1F-6643-48EC-A179-FDFA75937027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2023-12-06T16:06:12Z</cp:lastPrinted>
  <dcterms:created xsi:type="dcterms:W3CDTF">2000-08-08T10:38:00Z</dcterms:created>
  <dcterms:modified xsi:type="dcterms:W3CDTF">2023-12-08T08:12:15Z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8260bc19-caff-4c03-96ec-dbf9098a6b78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